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REA 2" sheetId="1" r:id="rId4"/>
    <sheet state="hidden" name="__OpenSolverCache__" sheetId="2" r:id="rId5"/>
    <sheet state="hidden" name="__OpenSolver__" sheetId="3" r:id="rId6"/>
  </sheets>
  <definedNames/>
  <calcPr/>
</workbook>
</file>

<file path=xl/sharedStrings.xml><?xml version="1.0" encoding="utf-8"?>
<sst xmlns="http://schemas.openxmlformats.org/spreadsheetml/2006/main" count="22" uniqueCount="22">
  <si>
    <t>Activos</t>
  </si>
  <si>
    <t>COMPLETAR</t>
  </si>
  <si>
    <t>NO  COMPLETAR</t>
  </si>
  <si>
    <t>ITEM</t>
  </si>
  <si>
    <t>TOTAL AHORRADO</t>
  </si>
  <si>
    <t>¿Cuanto Genera al Año</t>
  </si>
  <si>
    <t>%</t>
  </si>
  <si>
    <t>TASA ARRIENDO</t>
  </si>
  <si>
    <t>Saldo en cuenta corriente</t>
  </si>
  <si>
    <t>Depósitos a Plazo</t>
  </si>
  <si>
    <t>Fondos Mutuos</t>
  </si>
  <si>
    <t>AFP</t>
  </si>
  <si>
    <t>Seguro de Vida</t>
  </si>
  <si>
    <t>Propiedades</t>
  </si>
  <si>
    <t>Acciones</t>
  </si>
  <si>
    <t>ETF</t>
  </si>
  <si>
    <t>Empresas/ Emprendimiento</t>
  </si>
  <si>
    <t>Fondos Inversión Privado</t>
  </si>
  <si>
    <t>Criptomonedas</t>
  </si>
  <si>
    <t>Derivados</t>
  </si>
  <si>
    <t>Otros</t>
  </si>
  <si>
    <t>Total Activos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</si>
</sst>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6">
    <font>
      <sz val="10.0"/>
      <color rgb="FF000000"/>
      <name val="Arial"/>
      <scheme val="minor"/>
    </font>
    <font>
      <sz val="20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/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164" xfId="0" applyAlignment="1" applyFont="1" applyNumberFormat="1">
      <alignment horizontal="center" readingOrder="0" shrinkToFit="0" wrapText="0"/>
    </xf>
    <xf borderId="0" fillId="2" fontId="2" numFmtId="0" xfId="0" applyAlignment="1" applyFont="1">
      <alignment shrinkToFit="0" vertical="bottom" wrapText="0"/>
    </xf>
    <xf borderId="1" fillId="3" fontId="3" numFmtId="0" xfId="0" applyAlignment="1" applyBorder="1" applyFill="1" applyFont="1">
      <alignment horizontal="center" readingOrder="0" shrinkToFit="0" vertical="bottom" wrapText="0"/>
    </xf>
    <xf borderId="2" fillId="0" fontId="4" numFmtId="0" xfId="0" applyBorder="1" applyFont="1"/>
    <xf borderId="3" fillId="0" fontId="4" numFmtId="0" xfId="0" applyBorder="1" applyFont="1"/>
    <xf borderId="0" fillId="0" fontId="2" numFmtId="0" xfId="0" applyAlignment="1" applyFont="1">
      <alignment horizontal="center"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165" xfId="0" applyAlignment="1" applyFont="1" applyNumberFormat="1">
      <alignment horizontal="center" readingOrder="0" shrinkToFit="0" vertical="bottom" wrapText="0"/>
    </xf>
    <xf borderId="1" fillId="4" fontId="3" numFmtId="164" xfId="0" applyAlignment="1" applyBorder="1" applyFill="1" applyFont="1" applyNumberFormat="1">
      <alignment horizontal="center" readingOrder="0" shrinkToFit="0" vertical="center" wrapText="1"/>
    </xf>
    <xf borderId="1" fillId="5" fontId="3" numFmtId="164" xfId="0" applyAlignment="1" applyBorder="1" applyFill="1" applyFont="1" applyNumberForma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4" fillId="3" fontId="3" numFmtId="164" xfId="0" applyAlignment="1" applyBorder="1" applyFont="1" applyNumberFormat="1">
      <alignment horizontal="center" readingOrder="0" shrinkToFit="0" vertical="center" wrapText="1"/>
    </xf>
    <xf borderId="4" fillId="2" fontId="2" numFmtId="0" xfId="0" applyAlignment="1" applyBorder="1" applyFont="1">
      <alignment horizontal="center" readingOrder="0" shrinkToFit="0" vertical="bottom" wrapText="0"/>
    </xf>
    <xf borderId="4" fillId="2" fontId="2" numFmtId="0" xfId="0" applyAlignment="1" applyBorder="1" applyFont="1">
      <alignment horizontal="left" readingOrder="0" shrinkToFit="0" vertical="bottom" wrapText="0"/>
    </xf>
    <xf borderId="4" fillId="4" fontId="2" numFmtId="164" xfId="0" applyAlignment="1" applyBorder="1" applyFont="1" applyNumberFormat="1">
      <alignment horizontal="center" readingOrder="0" shrinkToFit="0" vertical="bottom" wrapText="0"/>
    </xf>
    <xf borderId="4" fillId="2" fontId="2" numFmtId="10" xfId="0" applyAlignment="1" applyBorder="1" applyFont="1" applyNumberFormat="1">
      <alignment horizontal="center" readingOrder="0" shrinkToFit="0" vertical="bottom" wrapText="0"/>
    </xf>
    <xf borderId="4" fillId="2" fontId="2" numFmtId="9" xfId="0" applyAlignment="1" applyBorder="1" applyFont="1" applyNumberFormat="1">
      <alignment horizontal="center" readingOrder="0" shrinkToFit="0" vertical="bottom" wrapText="0"/>
    </xf>
    <xf borderId="1" fillId="3" fontId="3" numFmtId="0" xfId="0" applyAlignment="1" applyBorder="1" applyFont="1">
      <alignment horizontal="center" shrinkToFit="0" vertical="bottom" wrapText="0"/>
    </xf>
    <xf borderId="5" fillId="3" fontId="3" numFmtId="0" xfId="0" applyAlignment="1" applyBorder="1" applyFont="1">
      <alignment horizontal="center" readingOrder="0" shrinkToFit="0" vertical="bottom" wrapText="0"/>
    </xf>
    <xf borderId="4" fillId="3" fontId="3" numFmtId="164" xfId="0" applyAlignment="1" applyBorder="1" applyFont="1" applyNumberFormat="1">
      <alignment horizontal="center" readingOrder="0" shrinkToFit="0" vertical="bottom" wrapText="0"/>
    </xf>
    <xf borderId="4" fillId="3" fontId="3" numFmtId="10" xfId="0" applyAlignment="1" applyBorder="1" applyFont="1" applyNumberFormat="1">
      <alignment horizontal="center" readingOrder="0" shrinkToFit="0" vertical="bottom" wrapText="0"/>
    </xf>
    <xf borderId="0" fillId="2" fontId="2" numFmtId="0" xfId="0" applyAlignment="1" applyFont="1">
      <alignment horizontal="center" vertical="bottom"/>
    </xf>
    <xf borderId="0" fillId="2" fontId="2" numFmtId="164" xfId="0" applyAlignment="1" applyFont="1" applyNumberFormat="1">
      <alignment shrinkToFit="0" vertical="bottom" wrapText="0"/>
    </xf>
    <xf borderId="0" fillId="2" fontId="2" numFmtId="165" xfId="0" applyAlignment="1" applyFont="1" applyNumberFormat="1">
      <alignment shrinkToFit="0" vertical="bottom" wrapText="0"/>
    </xf>
    <xf borderId="0" fillId="2" fontId="5" numFmtId="0" xfId="0" applyFont="1"/>
    <xf borderId="0" fillId="0" fontId="5" numFmtId="164" xfId="0" applyFont="1" applyNumberFormat="1"/>
    <xf borderId="0" fillId="0" fontId="5" numFmtId="165" xfId="0" applyFont="1" applyNumberFormat="1"/>
    <xf borderId="0" fillId="0" fontId="5" numFmtId="0" xfId="0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5"/>
    <col customWidth="1" min="2" max="2" width="1.5"/>
    <col customWidth="1" min="3" max="3" width="14.75"/>
    <col customWidth="1" min="4" max="4" width="28.25"/>
    <col customWidth="1" min="5" max="5" width="16.13"/>
    <col customWidth="1" min="6" max="6" width="14.63"/>
    <col customWidth="1" min="7" max="7" width="4.13"/>
    <col customWidth="1" min="8" max="8" width="10.75"/>
    <col customWidth="1" min="9" max="9" width="13.0"/>
  </cols>
  <sheetData>
    <row r="1">
      <c r="A1" s="1"/>
      <c r="B1" s="1"/>
      <c r="C1" s="1"/>
      <c r="D1" s="1"/>
      <c r="E1" s="2"/>
      <c r="F1" s="1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3"/>
      <c r="B2" s="3"/>
      <c r="C2" s="4" t="s">
        <v>0</v>
      </c>
      <c r="D2" s="5"/>
      <c r="E2" s="5"/>
      <c r="F2" s="5"/>
      <c r="G2" s="5"/>
      <c r="H2" s="5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3"/>
      <c r="B3" s="3"/>
      <c r="C3" s="7"/>
      <c r="D3" s="7"/>
      <c r="E3" s="8"/>
      <c r="F3" s="7"/>
      <c r="G3" s="7"/>
      <c r="H3" s="7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3"/>
      <c r="B4" s="3"/>
      <c r="C4" s="7"/>
      <c r="D4" s="7"/>
      <c r="E4" s="10" t="s">
        <v>1</v>
      </c>
      <c r="F4" s="6"/>
      <c r="G4" s="3"/>
      <c r="H4" s="11" t="s">
        <v>2</v>
      </c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3"/>
      <c r="B5" s="3"/>
      <c r="C5" s="12"/>
      <c r="D5" s="13" t="s">
        <v>3</v>
      </c>
      <c r="E5" s="14" t="s">
        <v>4</v>
      </c>
      <c r="F5" s="14" t="s">
        <v>5</v>
      </c>
      <c r="G5" s="3"/>
      <c r="H5" s="14" t="s">
        <v>6</v>
      </c>
      <c r="I5" s="14" t="s">
        <v>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3"/>
      <c r="B6" s="3"/>
      <c r="C6" s="15">
        <v>1.0</v>
      </c>
      <c r="D6" s="16" t="s">
        <v>8</v>
      </c>
      <c r="E6" s="17">
        <v>0.0</v>
      </c>
      <c r="F6" s="17">
        <v>0.0</v>
      </c>
      <c r="G6" s="3"/>
      <c r="H6" s="18" t="str">
        <f t="shared" ref="H6:H19" si="1">E6/$E$19</f>
        <v>#DIV/0!</v>
      </c>
      <c r="I6" s="19" t="str">
        <f t="shared" ref="I6:I19" si="2">F6/E6</f>
        <v>#DIV/0!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3"/>
      <c r="B7" s="3"/>
      <c r="C7" s="15">
        <v>2.0</v>
      </c>
      <c r="D7" s="16" t="s">
        <v>9</v>
      </c>
      <c r="E7" s="17">
        <v>0.0</v>
      </c>
      <c r="F7" s="17">
        <v>0.0</v>
      </c>
      <c r="G7" s="3"/>
      <c r="H7" s="18" t="str">
        <f t="shared" si="1"/>
        <v>#DIV/0!</v>
      </c>
      <c r="I7" s="19" t="str">
        <f t="shared" si="2"/>
        <v>#DIV/0!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3"/>
      <c r="B8" s="3"/>
      <c r="C8" s="15">
        <v>3.0</v>
      </c>
      <c r="D8" s="16" t="s">
        <v>10</v>
      </c>
      <c r="E8" s="17">
        <v>0.0</v>
      </c>
      <c r="F8" s="17">
        <v>0.0</v>
      </c>
      <c r="G8" s="3"/>
      <c r="H8" s="18" t="str">
        <f t="shared" si="1"/>
        <v>#DIV/0!</v>
      </c>
      <c r="I8" s="19" t="str">
        <f t="shared" si="2"/>
        <v>#DIV/0!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3"/>
      <c r="B9" s="3"/>
      <c r="C9" s="15">
        <v>4.0</v>
      </c>
      <c r="D9" s="16" t="s">
        <v>11</v>
      </c>
      <c r="E9" s="17">
        <v>0.0</v>
      </c>
      <c r="F9" s="17">
        <v>0.0</v>
      </c>
      <c r="G9" s="3"/>
      <c r="H9" s="18" t="str">
        <f t="shared" si="1"/>
        <v>#DIV/0!</v>
      </c>
      <c r="I9" s="19" t="str">
        <f t="shared" si="2"/>
        <v>#DIV/0!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3"/>
      <c r="B10" s="3"/>
      <c r="C10" s="15">
        <v>5.0</v>
      </c>
      <c r="D10" s="16" t="s">
        <v>12</v>
      </c>
      <c r="E10" s="17">
        <v>0.0</v>
      </c>
      <c r="F10" s="17">
        <v>0.0</v>
      </c>
      <c r="G10" s="3"/>
      <c r="H10" s="18" t="str">
        <f t="shared" si="1"/>
        <v>#DIV/0!</v>
      </c>
      <c r="I10" s="19" t="str">
        <f t="shared" si="2"/>
        <v>#DIV/0!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3"/>
      <c r="B11" s="3"/>
      <c r="C11" s="15">
        <v>6.0</v>
      </c>
      <c r="D11" s="16" t="s">
        <v>13</v>
      </c>
      <c r="E11" s="17">
        <v>0.0</v>
      </c>
      <c r="F11" s="17">
        <v>0.0</v>
      </c>
      <c r="G11" s="3"/>
      <c r="H11" s="18" t="str">
        <f t="shared" si="1"/>
        <v>#DIV/0!</v>
      </c>
      <c r="I11" s="19" t="str">
        <f t="shared" si="2"/>
        <v>#DIV/0!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3"/>
      <c r="B12" s="3"/>
      <c r="C12" s="15">
        <v>7.0</v>
      </c>
      <c r="D12" s="16" t="s">
        <v>14</v>
      </c>
      <c r="E12" s="17">
        <v>0.0</v>
      </c>
      <c r="F12" s="17">
        <v>0.0</v>
      </c>
      <c r="G12" s="3"/>
      <c r="H12" s="18" t="str">
        <f t="shared" si="1"/>
        <v>#DIV/0!</v>
      </c>
      <c r="I12" s="19" t="str">
        <f t="shared" si="2"/>
        <v>#DIV/0!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3"/>
      <c r="B13" s="3"/>
      <c r="C13" s="15">
        <v>8.0</v>
      </c>
      <c r="D13" s="16" t="s">
        <v>15</v>
      </c>
      <c r="E13" s="17">
        <v>0.0</v>
      </c>
      <c r="F13" s="17">
        <v>0.0</v>
      </c>
      <c r="G13" s="3"/>
      <c r="H13" s="18" t="str">
        <f t="shared" si="1"/>
        <v>#DIV/0!</v>
      </c>
      <c r="I13" s="19" t="str">
        <f t="shared" si="2"/>
        <v>#DIV/0!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3"/>
      <c r="B14" s="3"/>
      <c r="C14" s="15">
        <v>9.0</v>
      </c>
      <c r="D14" s="16" t="s">
        <v>16</v>
      </c>
      <c r="E14" s="17">
        <v>0.0</v>
      </c>
      <c r="F14" s="17">
        <v>0.0</v>
      </c>
      <c r="G14" s="3"/>
      <c r="H14" s="18" t="str">
        <f t="shared" si="1"/>
        <v>#DIV/0!</v>
      </c>
      <c r="I14" s="19" t="str">
        <f t="shared" si="2"/>
        <v>#DIV/0!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3"/>
      <c r="B15" s="3"/>
      <c r="C15" s="15">
        <v>10.0</v>
      </c>
      <c r="D15" s="16" t="s">
        <v>17</v>
      </c>
      <c r="E15" s="17">
        <v>0.0</v>
      </c>
      <c r="F15" s="17">
        <v>0.0</v>
      </c>
      <c r="G15" s="3"/>
      <c r="H15" s="18" t="str">
        <f t="shared" si="1"/>
        <v>#DIV/0!</v>
      </c>
      <c r="I15" s="19" t="str">
        <f t="shared" si="2"/>
        <v>#DIV/0!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3"/>
      <c r="B16" s="3"/>
      <c r="C16" s="15">
        <v>11.0</v>
      </c>
      <c r="D16" s="16" t="s">
        <v>18</v>
      </c>
      <c r="E16" s="17">
        <v>0.0</v>
      </c>
      <c r="F16" s="17">
        <v>0.0</v>
      </c>
      <c r="G16" s="3"/>
      <c r="H16" s="18" t="str">
        <f t="shared" si="1"/>
        <v>#DIV/0!</v>
      </c>
      <c r="I16" s="19" t="str">
        <f t="shared" si="2"/>
        <v>#DIV/0!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3"/>
      <c r="B17" s="3"/>
      <c r="C17" s="15">
        <v>12.0</v>
      </c>
      <c r="D17" s="16" t="s">
        <v>19</v>
      </c>
      <c r="E17" s="17">
        <v>0.0</v>
      </c>
      <c r="F17" s="17">
        <v>0.0</v>
      </c>
      <c r="G17" s="3"/>
      <c r="H17" s="18" t="str">
        <f t="shared" si="1"/>
        <v>#DIV/0!</v>
      </c>
      <c r="I17" s="19" t="str">
        <f t="shared" si="2"/>
        <v>#DIV/0!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3"/>
      <c r="B18" s="3"/>
      <c r="C18" s="15">
        <v>13.0</v>
      </c>
      <c r="D18" s="16" t="s">
        <v>20</v>
      </c>
      <c r="E18" s="17">
        <v>0.0</v>
      </c>
      <c r="F18" s="17">
        <v>0.0</v>
      </c>
      <c r="G18" s="3"/>
      <c r="H18" s="18" t="str">
        <f t="shared" si="1"/>
        <v>#DIV/0!</v>
      </c>
      <c r="I18" s="19" t="str">
        <f t="shared" si="2"/>
        <v>#DIV/0!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3"/>
      <c r="B19" s="3"/>
      <c r="C19" s="20"/>
      <c r="D19" s="21" t="s">
        <v>21</v>
      </c>
      <c r="E19" s="22">
        <f t="shared" ref="E19:F19" si="3">SUM(E6:E18)</f>
        <v>0</v>
      </c>
      <c r="F19" s="22">
        <f t="shared" si="3"/>
        <v>0</v>
      </c>
      <c r="G19" s="3"/>
      <c r="H19" s="23" t="str">
        <f t="shared" si="1"/>
        <v>#DIV/0!</v>
      </c>
      <c r="I19" s="23" t="str">
        <f t="shared" si="2"/>
        <v>#DIV/0!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3"/>
      <c r="B20" s="3"/>
      <c r="C20" s="24"/>
      <c r="D20" s="24"/>
      <c r="E20" s="25"/>
      <c r="F20" s="3"/>
      <c r="G20" s="3"/>
      <c r="H20" s="3"/>
      <c r="I20" s="2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27"/>
      <c r="E21" s="28"/>
      <c r="I21" s="29"/>
    </row>
    <row r="22">
      <c r="A22" s="27"/>
      <c r="E22" s="28"/>
      <c r="I22" s="29"/>
    </row>
    <row r="23">
      <c r="A23" s="27"/>
      <c r="E23" s="28"/>
      <c r="I23" s="29"/>
    </row>
    <row r="24">
      <c r="A24" s="27"/>
      <c r="E24" s="28"/>
      <c r="I24" s="29"/>
    </row>
    <row r="25">
      <c r="A25" s="27"/>
      <c r="E25" s="28"/>
      <c r="I25" s="29"/>
    </row>
    <row r="26">
      <c r="A26" s="27"/>
      <c r="E26" s="28"/>
      <c r="I26" s="29"/>
    </row>
    <row r="27">
      <c r="A27" s="27"/>
      <c r="E27" s="28"/>
      <c r="I27" s="29"/>
    </row>
    <row r="28">
      <c r="A28" s="27"/>
      <c r="E28" s="28"/>
      <c r="I28" s="29"/>
    </row>
    <row r="29">
      <c r="A29" s="27"/>
      <c r="E29" s="28"/>
      <c r="I29" s="29"/>
    </row>
    <row r="30">
      <c r="A30" s="27"/>
      <c r="E30" s="28"/>
      <c r="I30" s="29"/>
    </row>
    <row r="31">
      <c r="A31" s="27"/>
      <c r="E31" s="28"/>
      <c r="I31" s="29"/>
    </row>
    <row r="32">
      <c r="A32" s="27"/>
      <c r="E32" s="28"/>
      <c r="I32" s="29"/>
    </row>
    <row r="33">
      <c r="A33" s="27"/>
      <c r="E33" s="28"/>
      <c r="I33" s="29"/>
    </row>
    <row r="34">
      <c r="A34" s="27"/>
      <c r="E34" s="28"/>
      <c r="I34" s="29"/>
    </row>
    <row r="35">
      <c r="A35" s="27"/>
      <c r="E35" s="28"/>
      <c r="I35" s="29"/>
    </row>
    <row r="36">
      <c r="A36" s="27"/>
      <c r="E36" s="28"/>
      <c r="I36" s="29"/>
    </row>
    <row r="37">
      <c r="A37" s="27"/>
      <c r="E37" s="28"/>
      <c r="I37" s="29"/>
    </row>
    <row r="38">
      <c r="A38" s="27"/>
      <c r="E38" s="28"/>
      <c r="I38" s="29"/>
    </row>
    <row r="39">
      <c r="A39" s="27"/>
      <c r="E39" s="28"/>
      <c r="I39" s="29"/>
    </row>
    <row r="40">
      <c r="A40" s="27"/>
      <c r="E40" s="28"/>
      <c r="I40" s="29"/>
    </row>
    <row r="41">
      <c r="A41" s="27"/>
      <c r="E41" s="28"/>
      <c r="I41" s="29"/>
    </row>
    <row r="42">
      <c r="A42" s="27"/>
      <c r="E42" s="28"/>
      <c r="I42" s="29"/>
    </row>
    <row r="43">
      <c r="A43" s="27"/>
      <c r="E43" s="28"/>
      <c r="I43" s="29"/>
    </row>
    <row r="44">
      <c r="A44" s="27"/>
      <c r="E44" s="28"/>
      <c r="I44" s="29"/>
    </row>
    <row r="45">
      <c r="A45" s="27"/>
      <c r="E45" s="28"/>
      <c r="I45" s="29"/>
    </row>
    <row r="46">
      <c r="A46" s="27"/>
      <c r="E46" s="28"/>
      <c r="I46" s="29"/>
    </row>
    <row r="47">
      <c r="A47" s="27"/>
      <c r="E47" s="28"/>
      <c r="I47" s="29"/>
    </row>
    <row r="48">
      <c r="A48" s="27"/>
      <c r="E48" s="28"/>
      <c r="I48" s="29"/>
    </row>
    <row r="49">
      <c r="A49" s="27"/>
      <c r="E49" s="28"/>
      <c r="I49" s="29"/>
    </row>
    <row r="50">
      <c r="A50" s="27"/>
      <c r="E50" s="28"/>
      <c r="I50" s="29"/>
    </row>
    <row r="51">
      <c r="A51" s="27"/>
      <c r="E51" s="28"/>
      <c r="I51" s="29"/>
    </row>
    <row r="52">
      <c r="A52" s="27"/>
      <c r="E52" s="28"/>
      <c r="I52" s="29"/>
    </row>
    <row r="53">
      <c r="A53" s="27"/>
      <c r="E53" s="28"/>
      <c r="I53" s="29"/>
    </row>
    <row r="54">
      <c r="A54" s="27"/>
      <c r="E54" s="28"/>
      <c r="I54" s="29"/>
    </row>
    <row r="55">
      <c r="A55" s="27"/>
      <c r="E55" s="28"/>
      <c r="I55" s="29"/>
    </row>
    <row r="56">
      <c r="A56" s="27"/>
      <c r="E56" s="28"/>
      <c r="I56" s="29"/>
    </row>
    <row r="57">
      <c r="A57" s="27"/>
      <c r="E57" s="28"/>
      <c r="I57" s="29"/>
    </row>
    <row r="58">
      <c r="A58" s="27"/>
      <c r="E58" s="28"/>
      <c r="I58" s="29"/>
    </row>
    <row r="59">
      <c r="A59" s="27"/>
      <c r="E59" s="28"/>
      <c r="I59" s="29"/>
    </row>
    <row r="60">
      <c r="A60" s="27"/>
      <c r="E60" s="28"/>
      <c r="I60" s="29"/>
    </row>
    <row r="61">
      <c r="A61" s="27"/>
      <c r="E61" s="28"/>
      <c r="I61" s="29"/>
    </row>
    <row r="62">
      <c r="A62" s="27"/>
      <c r="E62" s="28"/>
      <c r="I62" s="29"/>
    </row>
    <row r="63">
      <c r="A63" s="27"/>
      <c r="E63" s="28"/>
      <c r="I63" s="29"/>
    </row>
    <row r="64">
      <c r="A64" s="27"/>
      <c r="E64" s="28"/>
      <c r="I64" s="29"/>
    </row>
    <row r="65">
      <c r="A65" s="27"/>
      <c r="E65" s="28"/>
      <c r="I65" s="29"/>
    </row>
    <row r="66">
      <c r="A66" s="27"/>
      <c r="E66" s="28"/>
      <c r="I66" s="29"/>
    </row>
    <row r="67">
      <c r="A67" s="27"/>
      <c r="E67" s="28"/>
      <c r="I67" s="29"/>
    </row>
    <row r="68">
      <c r="A68" s="27"/>
      <c r="E68" s="28"/>
      <c r="I68" s="29"/>
    </row>
    <row r="69">
      <c r="A69" s="27"/>
      <c r="E69" s="28"/>
      <c r="I69" s="29"/>
    </row>
    <row r="70">
      <c r="A70" s="27"/>
      <c r="E70" s="28"/>
      <c r="I70" s="29"/>
    </row>
    <row r="71">
      <c r="A71" s="27"/>
      <c r="E71" s="28"/>
      <c r="I71" s="29"/>
    </row>
    <row r="72">
      <c r="A72" s="27"/>
      <c r="E72" s="28"/>
      <c r="I72" s="29"/>
    </row>
    <row r="73">
      <c r="A73" s="27"/>
      <c r="E73" s="28"/>
      <c r="I73" s="29"/>
    </row>
    <row r="74">
      <c r="A74" s="27"/>
      <c r="E74" s="28"/>
      <c r="I74" s="29"/>
    </row>
    <row r="75">
      <c r="A75" s="27"/>
      <c r="E75" s="28"/>
      <c r="I75" s="29"/>
    </row>
    <row r="76">
      <c r="A76" s="27"/>
      <c r="E76" s="28"/>
      <c r="I76" s="29"/>
    </row>
    <row r="77">
      <c r="A77" s="27"/>
      <c r="E77" s="28"/>
      <c r="I77" s="29"/>
    </row>
    <row r="78">
      <c r="A78" s="27"/>
      <c r="E78" s="28"/>
      <c r="I78" s="29"/>
    </row>
    <row r="79">
      <c r="A79" s="27"/>
      <c r="E79" s="28"/>
      <c r="I79" s="29"/>
    </row>
    <row r="80">
      <c r="A80" s="27"/>
      <c r="E80" s="28"/>
      <c r="I80" s="29"/>
    </row>
    <row r="81">
      <c r="A81" s="27"/>
      <c r="E81" s="28"/>
      <c r="I81" s="29"/>
    </row>
    <row r="82">
      <c r="A82" s="27"/>
      <c r="E82" s="28"/>
      <c r="I82" s="29"/>
    </row>
    <row r="83">
      <c r="A83" s="27"/>
      <c r="E83" s="28"/>
      <c r="I83" s="29"/>
    </row>
    <row r="84">
      <c r="A84" s="27"/>
      <c r="E84" s="28"/>
      <c r="I84" s="29"/>
    </row>
    <row r="85">
      <c r="A85" s="27"/>
      <c r="E85" s="28"/>
      <c r="I85" s="29"/>
    </row>
    <row r="86">
      <c r="A86" s="27"/>
      <c r="E86" s="28"/>
      <c r="I86" s="29"/>
    </row>
    <row r="87">
      <c r="A87" s="27"/>
      <c r="E87" s="28"/>
      <c r="I87" s="29"/>
    </row>
    <row r="88">
      <c r="A88" s="27"/>
      <c r="E88" s="28"/>
      <c r="I88" s="29"/>
    </row>
    <row r="89">
      <c r="A89" s="27"/>
      <c r="E89" s="28"/>
      <c r="I89" s="29"/>
    </row>
    <row r="90">
      <c r="A90" s="27"/>
      <c r="E90" s="28"/>
      <c r="I90" s="29"/>
    </row>
    <row r="91">
      <c r="A91" s="27"/>
      <c r="E91" s="28"/>
      <c r="I91" s="29"/>
    </row>
    <row r="92">
      <c r="A92" s="27"/>
      <c r="E92" s="28"/>
      <c r="I92" s="29"/>
    </row>
    <row r="93">
      <c r="A93" s="27"/>
      <c r="E93" s="28"/>
      <c r="I93" s="29"/>
    </row>
    <row r="94">
      <c r="A94" s="27"/>
      <c r="E94" s="28"/>
      <c r="I94" s="29"/>
    </row>
    <row r="95">
      <c r="A95" s="27"/>
      <c r="E95" s="28"/>
      <c r="I95" s="29"/>
    </row>
    <row r="96">
      <c r="A96" s="27"/>
      <c r="E96" s="28"/>
      <c r="I96" s="29"/>
    </row>
    <row r="97">
      <c r="A97" s="27"/>
      <c r="E97" s="28"/>
      <c r="I97" s="29"/>
    </row>
    <row r="98">
      <c r="A98" s="27"/>
      <c r="E98" s="28"/>
      <c r="I98" s="29"/>
    </row>
    <row r="99">
      <c r="A99" s="27"/>
      <c r="E99" s="28"/>
      <c r="I99" s="29"/>
    </row>
    <row r="100">
      <c r="A100" s="27"/>
      <c r="E100" s="28"/>
      <c r="I100" s="29"/>
    </row>
    <row r="101">
      <c r="A101" s="27"/>
      <c r="E101" s="28"/>
      <c r="I101" s="29"/>
    </row>
    <row r="102">
      <c r="A102" s="27"/>
      <c r="E102" s="28"/>
      <c r="I102" s="29"/>
    </row>
    <row r="103">
      <c r="A103" s="27"/>
      <c r="E103" s="28"/>
      <c r="I103" s="29"/>
    </row>
    <row r="104">
      <c r="A104" s="27"/>
      <c r="E104" s="28"/>
      <c r="I104" s="29"/>
    </row>
    <row r="105">
      <c r="A105" s="27"/>
      <c r="E105" s="28"/>
      <c r="I105" s="29"/>
    </row>
    <row r="106">
      <c r="A106" s="27"/>
      <c r="E106" s="28"/>
      <c r="I106" s="29"/>
    </row>
    <row r="107">
      <c r="A107" s="27"/>
      <c r="E107" s="28"/>
      <c r="I107" s="29"/>
    </row>
    <row r="108">
      <c r="A108" s="27"/>
      <c r="E108" s="28"/>
      <c r="I108" s="29"/>
    </row>
    <row r="109">
      <c r="A109" s="27"/>
      <c r="E109" s="28"/>
      <c r="I109" s="29"/>
    </row>
    <row r="110">
      <c r="A110" s="27"/>
      <c r="E110" s="28"/>
      <c r="I110" s="29"/>
    </row>
    <row r="111">
      <c r="A111" s="27"/>
      <c r="E111" s="28"/>
      <c r="I111" s="29"/>
    </row>
    <row r="112">
      <c r="A112" s="27"/>
      <c r="E112" s="28"/>
      <c r="I112" s="29"/>
    </row>
    <row r="113">
      <c r="A113" s="27"/>
      <c r="E113" s="28"/>
      <c r="I113" s="29"/>
    </row>
    <row r="114">
      <c r="A114" s="27"/>
      <c r="E114" s="28"/>
      <c r="I114" s="29"/>
    </row>
    <row r="115">
      <c r="A115" s="27"/>
      <c r="E115" s="28"/>
      <c r="I115" s="29"/>
    </row>
    <row r="116">
      <c r="A116" s="27"/>
      <c r="E116" s="28"/>
      <c r="I116" s="29"/>
    </row>
    <row r="117">
      <c r="A117" s="27"/>
      <c r="E117" s="28"/>
      <c r="I117" s="29"/>
    </row>
    <row r="118">
      <c r="A118" s="27"/>
      <c r="E118" s="28"/>
      <c r="I118" s="29"/>
    </row>
    <row r="119">
      <c r="A119" s="27"/>
      <c r="E119" s="28"/>
      <c r="I119" s="29"/>
    </row>
    <row r="120">
      <c r="A120" s="27"/>
      <c r="E120" s="28"/>
      <c r="I120" s="29"/>
    </row>
    <row r="121">
      <c r="A121" s="27"/>
      <c r="E121" s="28"/>
      <c r="I121" s="29"/>
    </row>
    <row r="122">
      <c r="A122" s="27"/>
      <c r="E122" s="28"/>
      <c r="I122" s="29"/>
    </row>
    <row r="123">
      <c r="A123" s="27"/>
      <c r="E123" s="28"/>
      <c r="I123" s="29"/>
    </row>
    <row r="124">
      <c r="A124" s="27"/>
      <c r="E124" s="28"/>
      <c r="I124" s="29"/>
    </row>
    <row r="125">
      <c r="A125" s="27"/>
      <c r="E125" s="28"/>
      <c r="I125" s="29"/>
    </row>
    <row r="126">
      <c r="A126" s="27"/>
      <c r="E126" s="28"/>
      <c r="I126" s="29"/>
    </row>
    <row r="127">
      <c r="A127" s="27"/>
      <c r="E127" s="28"/>
      <c r="I127" s="29"/>
    </row>
    <row r="128">
      <c r="A128" s="27"/>
      <c r="E128" s="28"/>
      <c r="I128" s="29"/>
    </row>
    <row r="129">
      <c r="A129" s="27"/>
      <c r="E129" s="28"/>
      <c r="I129" s="29"/>
    </row>
    <row r="130">
      <c r="A130" s="27"/>
      <c r="E130" s="28"/>
      <c r="I130" s="29"/>
    </row>
    <row r="131">
      <c r="A131" s="27"/>
      <c r="E131" s="28"/>
      <c r="I131" s="29"/>
    </row>
    <row r="132">
      <c r="A132" s="27"/>
      <c r="E132" s="28"/>
      <c r="I132" s="29"/>
    </row>
    <row r="133">
      <c r="A133" s="27"/>
      <c r="E133" s="28"/>
      <c r="I133" s="29"/>
    </row>
    <row r="134">
      <c r="A134" s="27"/>
      <c r="E134" s="28"/>
      <c r="I134" s="29"/>
    </row>
    <row r="135">
      <c r="A135" s="27"/>
      <c r="E135" s="28"/>
      <c r="I135" s="29"/>
    </row>
    <row r="136">
      <c r="A136" s="27"/>
      <c r="E136" s="28"/>
      <c r="I136" s="29"/>
    </row>
    <row r="137">
      <c r="A137" s="27"/>
      <c r="E137" s="28"/>
      <c r="I137" s="29"/>
    </row>
    <row r="138">
      <c r="A138" s="27"/>
      <c r="E138" s="28"/>
      <c r="I138" s="29"/>
    </row>
    <row r="139">
      <c r="A139" s="27"/>
      <c r="E139" s="28"/>
      <c r="I139" s="29"/>
    </row>
    <row r="140">
      <c r="A140" s="27"/>
      <c r="E140" s="28"/>
      <c r="I140" s="29"/>
    </row>
    <row r="141">
      <c r="A141" s="27"/>
      <c r="E141" s="28"/>
      <c r="I141" s="29"/>
    </row>
    <row r="142">
      <c r="A142" s="27"/>
      <c r="E142" s="28"/>
      <c r="I142" s="29"/>
    </row>
    <row r="143">
      <c r="A143" s="27"/>
      <c r="E143" s="28"/>
      <c r="I143" s="29"/>
    </row>
    <row r="144">
      <c r="A144" s="27"/>
      <c r="E144" s="28"/>
      <c r="I144" s="29"/>
    </row>
    <row r="145">
      <c r="A145" s="27"/>
      <c r="E145" s="28"/>
      <c r="I145" s="29"/>
    </row>
    <row r="146">
      <c r="A146" s="27"/>
      <c r="E146" s="28"/>
      <c r="I146" s="29"/>
    </row>
    <row r="147">
      <c r="A147" s="27"/>
      <c r="E147" s="28"/>
      <c r="I147" s="29"/>
    </row>
    <row r="148">
      <c r="A148" s="27"/>
      <c r="E148" s="28"/>
      <c r="I148" s="29"/>
    </row>
    <row r="149">
      <c r="A149" s="27"/>
      <c r="E149" s="28"/>
      <c r="I149" s="29"/>
    </row>
    <row r="150">
      <c r="A150" s="27"/>
      <c r="E150" s="28"/>
      <c r="I150" s="29"/>
    </row>
    <row r="151">
      <c r="A151" s="27"/>
      <c r="E151" s="28"/>
      <c r="I151" s="29"/>
    </row>
    <row r="152">
      <c r="A152" s="27"/>
      <c r="E152" s="28"/>
      <c r="I152" s="29"/>
    </row>
    <row r="153">
      <c r="A153" s="27"/>
      <c r="E153" s="28"/>
      <c r="I153" s="29"/>
    </row>
    <row r="154">
      <c r="A154" s="27"/>
      <c r="E154" s="28"/>
      <c r="I154" s="29"/>
    </row>
    <row r="155">
      <c r="A155" s="27"/>
      <c r="E155" s="28"/>
      <c r="I155" s="29"/>
    </row>
    <row r="156">
      <c r="A156" s="27"/>
      <c r="E156" s="28"/>
      <c r="I156" s="29"/>
    </row>
    <row r="157">
      <c r="A157" s="27"/>
      <c r="E157" s="28"/>
      <c r="I157" s="29"/>
    </row>
    <row r="158">
      <c r="A158" s="27"/>
      <c r="E158" s="28"/>
      <c r="I158" s="29"/>
    </row>
    <row r="159">
      <c r="A159" s="27"/>
      <c r="E159" s="28"/>
      <c r="I159" s="29"/>
    </row>
    <row r="160">
      <c r="A160" s="27"/>
      <c r="E160" s="28"/>
      <c r="I160" s="29"/>
    </row>
    <row r="161">
      <c r="A161" s="27"/>
      <c r="E161" s="28"/>
      <c r="I161" s="29"/>
    </row>
    <row r="162">
      <c r="A162" s="27"/>
      <c r="E162" s="28"/>
      <c r="I162" s="29"/>
    </row>
    <row r="163">
      <c r="A163" s="27"/>
      <c r="E163" s="28"/>
      <c r="I163" s="29"/>
    </row>
    <row r="164">
      <c r="A164" s="27"/>
      <c r="E164" s="28"/>
      <c r="I164" s="29"/>
    </row>
    <row r="165">
      <c r="A165" s="27"/>
      <c r="E165" s="28"/>
      <c r="I165" s="29"/>
    </row>
    <row r="166">
      <c r="A166" s="27"/>
      <c r="E166" s="28"/>
      <c r="I166" s="29"/>
    </row>
    <row r="167">
      <c r="A167" s="27"/>
      <c r="E167" s="28"/>
      <c r="I167" s="29"/>
    </row>
    <row r="168">
      <c r="A168" s="27"/>
      <c r="E168" s="28"/>
      <c r="I168" s="29"/>
    </row>
    <row r="169">
      <c r="A169" s="27"/>
      <c r="E169" s="28"/>
      <c r="I169" s="29"/>
    </row>
    <row r="170">
      <c r="A170" s="27"/>
      <c r="E170" s="28"/>
      <c r="I170" s="29"/>
    </row>
    <row r="171">
      <c r="A171" s="27"/>
      <c r="E171" s="28"/>
      <c r="I171" s="29"/>
    </row>
    <row r="172">
      <c r="A172" s="27"/>
      <c r="E172" s="28"/>
      <c r="I172" s="29"/>
    </row>
    <row r="173">
      <c r="A173" s="27"/>
      <c r="E173" s="28"/>
      <c r="I173" s="29"/>
    </row>
    <row r="174">
      <c r="A174" s="27"/>
      <c r="E174" s="28"/>
      <c r="I174" s="29"/>
    </row>
    <row r="175">
      <c r="A175" s="27"/>
      <c r="E175" s="28"/>
      <c r="I175" s="29"/>
    </row>
    <row r="176">
      <c r="A176" s="27"/>
      <c r="E176" s="28"/>
      <c r="I176" s="29"/>
    </row>
    <row r="177">
      <c r="A177" s="27"/>
      <c r="E177" s="28"/>
      <c r="I177" s="29"/>
    </row>
    <row r="178">
      <c r="A178" s="27"/>
      <c r="E178" s="28"/>
      <c r="I178" s="29"/>
    </row>
    <row r="179">
      <c r="A179" s="27"/>
      <c r="E179" s="28"/>
      <c r="I179" s="29"/>
    </row>
    <row r="180">
      <c r="A180" s="27"/>
      <c r="E180" s="28"/>
      <c r="I180" s="29"/>
    </row>
    <row r="181">
      <c r="A181" s="27"/>
      <c r="E181" s="28"/>
      <c r="I181" s="29"/>
    </row>
    <row r="182">
      <c r="A182" s="27"/>
      <c r="E182" s="28"/>
      <c r="I182" s="29"/>
    </row>
    <row r="183">
      <c r="A183" s="27"/>
      <c r="E183" s="28"/>
      <c r="I183" s="29"/>
    </row>
    <row r="184">
      <c r="A184" s="27"/>
      <c r="E184" s="28"/>
      <c r="I184" s="29"/>
    </row>
    <row r="185">
      <c r="A185" s="27"/>
      <c r="E185" s="28"/>
      <c r="I185" s="29"/>
    </row>
    <row r="186">
      <c r="A186" s="27"/>
      <c r="E186" s="28"/>
      <c r="I186" s="29"/>
    </row>
    <row r="187">
      <c r="A187" s="27"/>
      <c r="E187" s="28"/>
      <c r="I187" s="29"/>
    </row>
    <row r="188">
      <c r="A188" s="27"/>
      <c r="E188" s="28"/>
      <c r="I188" s="29"/>
    </row>
    <row r="189">
      <c r="A189" s="27"/>
      <c r="E189" s="28"/>
      <c r="I189" s="29"/>
    </row>
    <row r="190">
      <c r="A190" s="27"/>
      <c r="E190" s="28"/>
      <c r="I190" s="29"/>
    </row>
    <row r="191">
      <c r="A191" s="27"/>
      <c r="E191" s="28"/>
      <c r="I191" s="29"/>
    </row>
    <row r="192">
      <c r="A192" s="27"/>
      <c r="E192" s="28"/>
      <c r="I192" s="29"/>
    </row>
    <row r="193">
      <c r="A193" s="27"/>
      <c r="E193" s="28"/>
      <c r="I193" s="29"/>
    </row>
    <row r="194">
      <c r="A194" s="27"/>
      <c r="E194" s="28"/>
      <c r="I194" s="29"/>
    </row>
    <row r="195">
      <c r="A195" s="27"/>
      <c r="E195" s="28"/>
      <c r="I195" s="29"/>
    </row>
    <row r="196">
      <c r="A196" s="27"/>
      <c r="E196" s="28"/>
      <c r="I196" s="29"/>
    </row>
    <row r="197">
      <c r="A197" s="27"/>
      <c r="E197" s="28"/>
      <c r="I197" s="29"/>
    </row>
    <row r="198">
      <c r="A198" s="27"/>
      <c r="E198" s="28"/>
      <c r="I198" s="29"/>
    </row>
    <row r="199">
      <c r="A199" s="27"/>
      <c r="E199" s="28"/>
      <c r="I199" s="29"/>
    </row>
    <row r="200">
      <c r="A200" s="27"/>
      <c r="E200" s="28"/>
      <c r="I200" s="29"/>
    </row>
    <row r="201">
      <c r="A201" s="27"/>
      <c r="E201" s="28"/>
      <c r="I201" s="29"/>
    </row>
    <row r="202">
      <c r="A202" s="27"/>
      <c r="E202" s="28"/>
      <c r="I202" s="29"/>
    </row>
    <row r="203">
      <c r="A203" s="27"/>
      <c r="E203" s="28"/>
      <c r="I203" s="29"/>
    </row>
    <row r="204">
      <c r="A204" s="27"/>
      <c r="E204" s="28"/>
      <c r="I204" s="29"/>
    </row>
    <row r="205">
      <c r="A205" s="27"/>
      <c r="E205" s="28"/>
      <c r="I205" s="29"/>
    </row>
    <row r="206">
      <c r="A206" s="27"/>
      <c r="E206" s="28"/>
      <c r="I206" s="29"/>
    </row>
    <row r="207">
      <c r="A207" s="27"/>
      <c r="E207" s="28"/>
      <c r="I207" s="29"/>
    </row>
    <row r="208">
      <c r="A208" s="27"/>
      <c r="E208" s="28"/>
      <c r="I208" s="29"/>
    </row>
    <row r="209">
      <c r="A209" s="27"/>
      <c r="E209" s="28"/>
      <c r="I209" s="29"/>
    </row>
    <row r="210">
      <c r="A210" s="27"/>
      <c r="E210" s="28"/>
      <c r="I210" s="29"/>
    </row>
    <row r="211">
      <c r="A211" s="27"/>
      <c r="E211" s="28"/>
      <c r="I211" s="29"/>
    </row>
    <row r="212">
      <c r="A212" s="27"/>
      <c r="E212" s="28"/>
      <c r="I212" s="29"/>
    </row>
    <row r="213">
      <c r="A213" s="27"/>
      <c r="E213" s="28"/>
      <c r="I213" s="29"/>
    </row>
    <row r="214">
      <c r="A214" s="27"/>
      <c r="E214" s="28"/>
      <c r="I214" s="29"/>
    </row>
    <row r="215">
      <c r="A215" s="27"/>
      <c r="E215" s="28"/>
      <c r="I215" s="29"/>
    </row>
    <row r="216">
      <c r="A216" s="27"/>
      <c r="E216" s="28"/>
      <c r="I216" s="29"/>
    </row>
    <row r="217">
      <c r="A217" s="27"/>
      <c r="E217" s="28"/>
      <c r="I217" s="29"/>
    </row>
    <row r="218">
      <c r="A218" s="27"/>
      <c r="E218" s="28"/>
      <c r="I218" s="29"/>
    </row>
    <row r="219">
      <c r="A219" s="27"/>
      <c r="E219" s="28"/>
      <c r="I219" s="29"/>
    </row>
    <row r="220">
      <c r="A220" s="27"/>
      <c r="E220" s="28"/>
      <c r="I220" s="29"/>
    </row>
    <row r="221">
      <c r="A221" s="27"/>
      <c r="E221" s="28"/>
      <c r="I221" s="29"/>
    </row>
    <row r="222">
      <c r="A222" s="27"/>
      <c r="E222" s="28"/>
      <c r="I222" s="29"/>
    </row>
    <row r="223">
      <c r="A223" s="27"/>
      <c r="E223" s="28"/>
      <c r="I223" s="29"/>
    </row>
    <row r="224">
      <c r="A224" s="27"/>
      <c r="E224" s="28"/>
      <c r="I224" s="29"/>
    </row>
    <row r="225">
      <c r="A225" s="27"/>
      <c r="E225" s="28"/>
      <c r="I225" s="29"/>
    </row>
    <row r="226">
      <c r="A226" s="27"/>
      <c r="E226" s="28"/>
      <c r="I226" s="29"/>
    </row>
    <row r="227">
      <c r="A227" s="27"/>
      <c r="E227" s="28"/>
      <c r="I227" s="29"/>
    </row>
    <row r="228">
      <c r="A228" s="27"/>
      <c r="E228" s="28"/>
      <c r="I228" s="29"/>
    </row>
    <row r="229">
      <c r="A229" s="27"/>
      <c r="E229" s="28"/>
      <c r="I229" s="29"/>
    </row>
    <row r="230">
      <c r="A230" s="27"/>
      <c r="E230" s="28"/>
      <c r="I230" s="29"/>
    </row>
    <row r="231">
      <c r="A231" s="27"/>
      <c r="E231" s="28"/>
      <c r="I231" s="29"/>
    </row>
    <row r="232">
      <c r="A232" s="27"/>
      <c r="E232" s="28"/>
      <c r="I232" s="29"/>
    </row>
    <row r="233">
      <c r="A233" s="27"/>
      <c r="E233" s="28"/>
      <c r="I233" s="29"/>
    </row>
    <row r="234">
      <c r="A234" s="27"/>
      <c r="E234" s="28"/>
      <c r="I234" s="29"/>
    </row>
    <row r="235">
      <c r="A235" s="27"/>
      <c r="E235" s="28"/>
      <c r="I235" s="29"/>
    </row>
    <row r="236">
      <c r="A236" s="27"/>
      <c r="E236" s="28"/>
      <c r="I236" s="29"/>
    </row>
    <row r="237">
      <c r="A237" s="27"/>
      <c r="E237" s="28"/>
      <c r="I237" s="29"/>
    </row>
    <row r="238">
      <c r="A238" s="27"/>
      <c r="E238" s="28"/>
      <c r="I238" s="29"/>
    </row>
    <row r="239">
      <c r="A239" s="27"/>
      <c r="E239" s="28"/>
      <c r="I239" s="29"/>
    </row>
    <row r="240">
      <c r="A240" s="27"/>
      <c r="E240" s="28"/>
      <c r="I240" s="29"/>
    </row>
    <row r="241">
      <c r="A241" s="27"/>
      <c r="E241" s="28"/>
      <c r="I241" s="29"/>
    </row>
    <row r="242">
      <c r="A242" s="27"/>
      <c r="E242" s="28"/>
      <c r="I242" s="29"/>
    </row>
    <row r="243">
      <c r="A243" s="27"/>
      <c r="E243" s="28"/>
      <c r="I243" s="29"/>
    </row>
    <row r="244">
      <c r="A244" s="27"/>
      <c r="E244" s="28"/>
      <c r="I244" s="29"/>
    </row>
    <row r="245">
      <c r="A245" s="27"/>
      <c r="E245" s="28"/>
      <c r="I245" s="29"/>
    </row>
    <row r="246">
      <c r="A246" s="27"/>
      <c r="E246" s="28"/>
      <c r="I246" s="29"/>
    </row>
    <row r="247">
      <c r="A247" s="27"/>
      <c r="E247" s="28"/>
      <c r="I247" s="29"/>
    </row>
    <row r="248">
      <c r="A248" s="27"/>
      <c r="E248" s="28"/>
      <c r="I248" s="29"/>
    </row>
    <row r="249">
      <c r="A249" s="27"/>
      <c r="E249" s="28"/>
      <c r="I249" s="29"/>
    </row>
    <row r="250">
      <c r="A250" s="27"/>
      <c r="E250" s="28"/>
      <c r="I250" s="29"/>
    </row>
    <row r="251">
      <c r="A251" s="27"/>
      <c r="E251" s="28"/>
      <c r="I251" s="29"/>
    </row>
    <row r="252">
      <c r="A252" s="27"/>
      <c r="E252" s="28"/>
      <c r="I252" s="29"/>
    </row>
    <row r="253">
      <c r="A253" s="27"/>
      <c r="E253" s="28"/>
      <c r="I253" s="29"/>
    </row>
    <row r="254">
      <c r="A254" s="27"/>
      <c r="E254" s="28"/>
      <c r="I254" s="29"/>
    </row>
    <row r="255">
      <c r="A255" s="27"/>
      <c r="E255" s="28"/>
      <c r="I255" s="29"/>
    </row>
    <row r="256">
      <c r="A256" s="27"/>
      <c r="E256" s="28"/>
      <c r="I256" s="29"/>
    </row>
    <row r="257">
      <c r="A257" s="27"/>
      <c r="E257" s="28"/>
      <c r="I257" s="29"/>
    </row>
    <row r="258">
      <c r="A258" s="27"/>
      <c r="E258" s="28"/>
      <c r="I258" s="29"/>
    </row>
    <row r="259">
      <c r="A259" s="27"/>
      <c r="E259" s="28"/>
      <c r="I259" s="29"/>
    </row>
    <row r="260">
      <c r="A260" s="27"/>
      <c r="E260" s="28"/>
      <c r="I260" s="29"/>
    </row>
    <row r="261">
      <c r="A261" s="27"/>
      <c r="E261" s="28"/>
      <c r="I261" s="29"/>
    </row>
    <row r="262">
      <c r="A262" s="27"/>
      <c r="E262" s="28"/>
      <c r="I262" s="29"/>
    </row>
    <row r="263">
      <c r="A263" s="27"/>
      <c r="E263" s="28"/>
      <c r="I263" s="29"/>
    </row>
    <row r="264">
      <c r="A264" s="27"/>
      <c r="E264" s="28"/>
      <c r="I264" s="29"/>
    </row>
    <row r="265">
      <c r="A265" s="27"/>
      <c r="E265" s="28"/>
      <c r="I265" s="29"/>
    </row>
    <row r="266">
      <c r="A266" s="27"/>
      <c r="E266" s="28"/>
      <c r="I266" s="29"/>
    </row>
    <row r="267">
      <c r="A267" s="27"/>
      <c r="E267" s="28"/>
      <c r="I267" s="29"/>
    </row>
    <row r="268">
      <c r="A268" s="27"/>
      <c r="E268" s="28"/>
      <c r="I268" s="29"/>
    </row>
    <row r="269">
      <c r="A269" s="27"/>
      <c r="E269" s="28"/>
      <c r="I269" s="29"/>
    </row>
    <row r="270">
      <c r="A270" s="27"/>
      <c r="E270" s="28"/>
      <c r="I270" s="29"/>
    </row>
    <row r="271">
      <c r="A271" s="27"/>
      <c r="E271" s="28"/>
      <c r="I271" s="29"/>
    </row>
    <row r="272">
      <c r="A272" s="27"/>
      <c r="E272" s="28"/>
      <c r="I272" s="29"/>
    </row>
    <row r="273">
      <c r="A273" s="27"/>
      <c r="E273" s="28"/>
      <c r="I273" s="29"/>
    </row>
    <row r="274">
      <c r="A274" s="27"/>
      <c r="E274" s="28"/>
      <c r="I274" s="29"/>
    </row>
    <row r="275">
      <c r="A275" s="27"/>
      <c r="E275" s="28"/>
      <c r="I275" s="29"/>
    </row>
    <row r="276">
      <c r="A276" s="27"/>
      <c r="E276" s="28"/>
      <c r="I276" s="29"/>
    </row>
    <row r="277">
      <c r="A277" s="27"/>
      <c r="E277" s="28"/>
      <c r="I277" s="29"/>
    </row>
    <row r="278">
      <c r="A278" s="27"/>
      <c r="E278" s="28"/>
      <c r="I278" s="29"/>
    </row>
    <row r="279">
      <c r="A279" s="27"/>
      <c r="E279" s="28"/>
      <c r="I279" s="29"/>
    </row>
    <row r="280">
      <c r="A280" s="27"/>
      <c r="E280" s="28"/>
      <c r="I280" s="29"/>
    </row>
    <row r="281">
      <c r="A281" s="27"/>
      <c r="E281" s="28"/>
      <c r="I281" s="29"/>
    </row>
    <row r="282">
      <c r="A282" s="27"/>
      <c r="E282" s="28"/>
      <c r="I282" s="29"/>
    </row>
    <row r="283">
      <c r="A283" s="27"/>
      <c r="E283" s="28"/>
      <c r="I283" s="29"/>
    </row>
    <row r="284">
      <c r="A284" s="27"/>
      <c r="E284" s="28"/>
      <c r="I284" s="29"/>
    </row>
    <row r="285">
      <c r="A285" s="27"/>
      <c r="E285" s="28"/>
      <c r="I285" s="29"/>
    </row>
    <row r="286">
      <c r="A286" s="27"/>
      <c r="E286" s="28"/>
      <c r="I286" s="29"/>
    </row>
    <row r="287">
      <c r="A287" s="27"/>
      <c r="E287" s="28"/>
      <c r="I287" s="29"/>
    </row>
    <row r="288">
      <c r="A288" s="27"/>
      <c r="E288" s="28"/>
      <c r="I288" s="29"/>
    </row>
    <row r="289">
      <c r="A289" s="27"/>
      <c r="E289" s="28"/>
      <c r="I289" s="29"/>
    </row>
    <row r="290">
      <c r="A290" s="27"/>
      <c r="E290" s="28"/>
      <c r="I290" s="29"/>
    </row>
    <row r="291">
      <c r="A291" s="27"/>
      <c r="E291" s="28"/>
      <c r="I291" s="29"/>
    </row>
    <row r="292">
      <c r="A292" s="27"/>
      <c r="E292" s="28"/>
      <c r="I292" s="29"/>
    </row>
    <row r="293">
      <c r="A293" s="27"/>
      <c r="E293" s="28"/>
      <c r="I293" s="29"/>
    </row>
    <row r="294">
      <c r="A294" s="27"/>
      <c r="E294" s="28"/>
      <c r="I294" s="29"/>
    </row>
    <row r="295">
      <c r="A295" s="27"/>
      <c r="E295" s="28"/>
      <c r="I295" s="29"/>
    </row>
    <row r="296">
      <c r="A296" s="27"/>
      <c r="E296" s="28"/>
      <c r="I296" s="29"/>
    </row>
    <row r="297">
      <c r="A297" s="27"/>
      <c r="E297" s="28"/>
      <c r="I297" s="29"/>
    </row>
    <row r="298">
      <c r="A298" s="27"/>
      <c r="E298" s="28"/>
      <c r="I298" s="29"/>
    </row>
    <row r="299">
      <c r="A299" s="27"/>
      <c r="E299" s="28"/>
      <c r="I299" s="29"/>
    </row>
    <row r="300">
      <c r="A300" s="27"/>
      <c r="E300" s="28"/>
      <c r="I300" s="29"/>
    </row>
    <row r="301">
      <c r="A301" s="27"/>
      <c r="E301" s="28"/>
      <c r="I301" s="29"/>
    </row>
    <row r="302">
      <c r="A302" s="27"/>
      <c r="E302" s="28"/>
      <c r="I302" s="29"/>
    </row>
    <row r="303">
      <c r="A303" s="27"/>
      <c r="E303" s="28"/>
      <c r="I303" s="29"/>
    </row>
    <row r="304">
      <c r="A304" s="27"/>
      <c r="E304" s="28"/>
      <c r="I304" s="29"/>
    </row>
    <row r="305">
      <c r="A305" s="27"/>
      <c r="E305" s="28"/>
      <c r="I305" s="29"/>
    </row>
    <row r="306">
      <c r="A306" s="27"/>
      <c r="E306" s="28"/>
      <c r="I306" s="29"/>
    </row>
    <row r="307">
      <c r="A307" s="27"/>
      <c r="E307" s="28"/>
      <c r="I307" s="29"/>
    </row>
    <row r="308">
      <c r="A308" s="27"/>
      <c r="E308" s="28"/>
      <c r="I308" s="29"/>
    </row>
    <row r="309">
      <c r="A309" s="27"/>
      <c r="E309" s="28"/>
      <c r="I309" s="29"/>
    </row>
    <row r="310">
      <c r="A310" s="27"/>
      <c r="E310" s="28"/>
      <c r="I310" s="29"/>
    </row>
    <row r="311">
      <c r="A311" s="27"/>
      <c r="E311" s="28"/>
      <c r="I311" s="29"/>
    </row>
    <row r="312">
      <c r="A312" s="27"/>
      <c r="E312" s="28"/>
      <c r="I312" s="29"/>
    </row>
    <row r="313">
      <c r="A313" s="27"/>
      <c r="E313" s="28"/>
      <c r="I313" s="29"/>
    </row>
    <row r="314">
      <c r="A314" s="27"/>
      <c r="E314" s="28"/>
      <c r="I314" s="29"/>
    </row>
    <row r="315">
      <c r="A315" s="27"/>
      <c r="E315" s="28"/>
      <c r="I315" s="29"/>
    </row>
    <row r="316">
      <c r="A316" s="27"/>
      <c r="E316" s="28"/>
      <c r="I316" s="29"/>
    </row>
    <row r="317">
      <c r="A317" s="27"/>
      <c r="E317" s="28"/>
      <c r="I317" s="29"/>
    </row>
    <row r="318">
      <c r="A318" s="27"/>
      <c r="E318" s="28"/>
      <c r="I318" s="29"/>
    </row>
    <row r="319">
      <c r="A319" s="27"/>
      <c r="E319" s="28"/>
      <c r="I319" s="29"/>
    </row>
    <row r="320">
      <c r="A320" s="27"/>
      <c r="E320" s="28"/>
      <c r="I320" s="29"/>
    </row>
    <row r="321">
      <c r="A321" s="27"/>
      <c r="E321" s="28"/>
      <c r="I321" s="29"/>
    </row>
    <row r="322">
      <c r="A322" s="27"/>
      <c r="E322" s="28"/>
      <c r="I322" s="29"/>
    </row>
    <row r="323">
      <c r="A323" s="27"/>
      <c r="E323" s="28"/>
      <c r="I323" s="29"/>
    </row>
    <row r="324">
      <c r="A324" s="27"/>
      <c r="E324" s="28"/>
      <c r="I324" s="29"/>
    </row>
    <row r="325">
      <c r="A325" s="27"/>
      <c r="E325" s="28"/>
      <c r="I325" s="29"/>
    </row>
    <row r="326">
      <c r="A326" s="27"/>
      <c r="E326" s="28"/>
      <c r="I326" s="29"/>
    </row>
    <row r="327">
      <c r="A327" s="27"/>
      <c r="E327" s="28"/>
      <c r="I327" s="29"/>
    </row>
    <row r="328">
      <c r="A328" s="27"/>
      <c r="E328" s="28"/>
      <c r="I328" s="29"/>
    </row>
    <row r="329">
      <c r="A329" s="27"/>
      <c r="E329" s="28"/>
      <c r="I329" s="29"/>
    </row>
    <row r="330">
      <c r="A330" s="27"/>
      <c r="E330" s="28"/>
      <c r="I330" s="29"/>
    </row>
    <row r="331">
      <c r="A331" s="27"/>
      <c r="E331" s="28"/>
      <c r="I331" s="29"/>
    </row>
    <row r="332">
      <c r="A332" s="27"/>
      <c r="E332" s="28"/>
      <c r="I332" s="29"/>
    </row>
    <row r="333">
      <c r="A333" s="27"/>
      <c r="E333" s="28"/>
      <c r="I333" s="29"/>
    </row>
    <row r="334">
      <c r="A334" s="27"/>
      <c r="E334" s="28"/>
      <c r="I334" s="29"/>
    </row>
    <row r="335">
      <c r="A335" s="27"/>
      <c r="E335" s="28"/>
      <c r="I335" s="29"/>
    </row>
    <row r="336">
      <c r="A336" s="27"/>
      <c r="E336" s="28"/>
      <c r="I336" s="29"/>
    </row>
    <row r="337">
      <c r="A337" s="27"/>
      <c r="E337" s="28"/>
      <c r="I337" s="29"/>
    </row>
    <row r="338">
      <c r="A338" s="27"/>
      <c r="E338" s="28"/>
      <c r="I338" s="29"/>
    </row>
    <row r="339">
      <c r="A339" s="27"/>
      <c r="E339" s="28"/>
      <c r="I339" s="29"/>
    </row>
    <row r="340">
      <c r="A340" s="27"/>
      <c r="E340" s="28"/>
      <c r="I340" s="29"/>
    </row>
    <row r="341">
      <c r="A341" s="27"/>
      <c r="E341" s="28"/>
      <c r="I341" s="29"/>
    </row>
    <row r="342">
      <c r="A342" s="27"/>
      <c r="E342" s="28"/>
      <c r="I342" s="29"/>
    </row>
    <row r="343">
      <c r="A343" s="27"/>
      <c r="E343" s="28"/>
      <c r="I343" s="29"/>
    </row>
    <row r="344">
      <c r="A344" s="27"/>
      <c r="E344" s="28"/>
      <c r="I344" s="29"/>
    </row>
    <row r="345">
      <c r="A345" s="27"/>
      <c r="E345" s="28"/>
      <c r="I345" s="29"/>
    </row>
    <row r="346">
      <c r="A346" s="27"/>
      <c r="E346" s="28"/>
      <c r="I346" s="29"/>
    </row>
    <row r="347">
      <c r="A347" s="27"/>
      <c r="E347" s="28"/>
      <c r="I347" s="29"/>
    </row>
    <row r="348">
      <c r="A348" s="27"/>
      <c r="E348" s="28"/>
      <c r="I348" s="29"/>
    </row>
    <row r="349">
      <c r="A349" s="27"/>
      <c r="E349" s="28"/>
      <c r="I349" s="29"/>
    </row>
    <row r="350">
      <c r="A350" s="27"/>
      <c r="E350" s="28"/>
      <c r="I350" s="29"/>
    </row>
    <row r="351">
      <c r="A351" s="27"/>
      <c r="E351" s="28"/>
      <c r="I351" s="29"/>
    </row>
    <row r="352">
      <c r="A352" s="27"/>
      <c r="E352" s="28"/>
      <c r="I352" s="29"/>
    </row>
    <row r="353">
      <c r="A353" s="27"/>
      <c r="E353" s="28"/>
      <c r="I353" s="29"/>
    </row>
    <row r="354">
      <c r="A354" s="27"/>
      <c r="E354" s="28"/>
      <c r="I354" s="29"/>
    </row>
    <row r="355">
      <c r="A355" s="27"/>
      <c r="E355" s="28"/>
      <c r="I355" s="29"/>
    </row>
    <row r="356">
      <c r="A356" s="27"/>
      <c r="E356" s="28"/>
      <c r="I356" s="29"/>
    </row>
    <row r="357">
      <c r="A357" s="27"/>
      <c r="E357" s="28"/>
      <c r="I357" s="29"/>
    </row>
    <row r="358">
      <c r="A358" s="27"/>
      <c r="E358" s="28"/>
      <c r="I358" s="29"/>
    </row>
    <row r="359">
      <c r="A359" s="27"/>
      <c r="E359" s="28"/>
      <c r="I359" s="29"/>
    </row>
    <row r="360">
      <c r="A360" s="27"/>
      <c r="E360" s="28"/>
      <c r="I360" s="29"/>
    </row>
    <row r="361">
      <c r="A361" s="27"/>
      <c r="E361" s="28"/>
      <c r="I361" s="29"/>
    </row>
    <row r="362">
      <c r="A362" s="27"/>
      <c r="E362" s="28"/>
      <c r="I362" s="29"/>
    </row>
    <row r="363">
      <c r="A363" s="27"/>
      <c r="E363" s="28"/>
      <c r="I363" s="29"/>
    </row>
    <row r="364">
      <c r="A364" s="27"/>
      <c r="E364" s="28"/>
      <c r="I364" s="29"/>
    </row>
    <row r="365">
      <c r="A365" s="27"/>
      <c r="E365" s="28"/>
      <c r="I365" s="29"/>
    </row>
    <row r="366">
      <c r="A366" s="27"/>
      <c r="E366" s="28"/>
      <c r="I366" s="29"/>
    </row>
    <row r="367">
      <c r="A367" s="27"/>
      <c r="E367" s="28"/>
      <c r="I367" s="29"/>
    </row>
    <row r="368">
      <c r="A368" s="27"/>
      <c r="E368" s="28"/>
      <c r="I368" s="29"/>
    </row>
    <row r="369">
      <c r="A369" s="27"/>
      <c r="E369" s="28"/>
      <c r="I369" s="29"/>
    </row>
    <row r="370">
      <c r="A370" s="27"/>
      <c r="E370" s="28"/>
      <c r="I370" s="29"/>
    </row>
    <row r="371">
      <c r="A371" s="27"/>
      <c r="E371" s="28"/>
      <c r="I371" s="29"/>
    </row>
    <row r="372">
      <c r="A372" s="27"/>
      <c r="E372" s="28"/>
      <c r="I372" s="29"/>
    </row>
    <row r="373">
      <c r="A373" s="27"/>
      <c r="E373" s="28"/>
      <c r="I373" s="29"/>
    </row>
    <row r="374">
      <c r="A374" s="27"/>
      <c r="E374" s="28"/>
      <c r="I374" s="29"/>
    </row>
    <row r="375">
      <c r="A375" s="27"/>
      <c r="E375" s="28"/>
      <c r="I375" s="29"/>
    </row>
    <row r="376">
      <c r="A376" s="27"/>
      <c r="E376" s="28"/>
      <c r="I376" s="29"/>
    </row>
    <row r="377">
      <c r="A377" s="27"/>
      <c r="E377" s="28"/>
      <c r="I377" s="29"/>
    </row>
    <row r="378">
      <c r="A378" s="27"/>
      <c r="E378" s="28"/>
      <c r="I378" s="29"/>
    </row>
    <row r="379">
      <c r="A379" s="27"/>
      <c r="E379" s="28"/>
      <c r="I379" s="29"/>
    </row>
    <row r="380">
      <c r="A380" s="27"/>
      <c r="E380" s="28"/>
      <c r="I380" s="29"/>
    </row>
    <row r="381">
      <c r="A381" s="27"/>
      <c r="E381" s="28"/>
      <c r="I381" s="29"/>
    </row>
    <row r="382">
      <c r="A382" s="27"/>
      <c r="E382" s="28"/>
      <c r="I382" s="29"/>
    </row>
    <row r="383">
      <c r="A383" s="27"/>
      <c r="E383" s="28"/>
      <c r="I383" s="29"/>
    </row>
    <row r="384">
      <c r="A384" s="27"/>
      <c r="E384" s="28"/>
      <c r="I384" s="29"/>
    </row>
    <row r="385">
      <c r="A385" s="27"/>
      <c r="E385" s="28"/>
      <c r="I385" s="29"/>
    </row>
    <row r="386">
      <c r="A386" s="27"/>
      <c r="E386" s="28"/>
      <c r="I386" s="29"/>
    </row>
    <row r="387">
      <c r="A387" s="27"/>
      <c r="E387" s="28"/>
      <c r="I387" s="29"/>
    </row>
    <row r="388">
      <c r="A388" s="27"/>
      <c r="E388" s="28"/>
      <c r="I388" s="29"/>
    </row>
    <row r="389">
      <c r="A389" s="27"/>
      <c r="E389" s="28"/>
      <c r="I389" s="29"/>
    </row>
    <row r="390">
      <c r="A390" s="27"/>
      <c r="E390" s="28"/>
      <c r="I390" s="29"/>
    </row>
    <row r="391">
      <c r="A391" s="27"/>
      <c r="E391" s="28"/>
      <c r="I391" s="29"/>
    </row>
    <row r="392">
      <c r="A392" s="27"/>
      <c r="E392" s="28"/>
      <c r="I392" s="29"/>
    </row>
    <row r="393">
      <c r="A393" s="27"/>
      <c r="E393" s="28"/>
      <c r="I393" s="29"/>
    </row>
    <row r="394">
      <c r="A394" s="27"/>
      <c r="E394" s="28"/>
      <c r="I394" s="29"/>
    </row>
    <row r="395">
      <c r="A395" s="27"/>
      <c r="E395" s="28"/>
      <c r="I395" s="29"/>
    </row>
    <row r="396">
      <c r="A396" s="27"/>
      <c r="E396" s="28"/>
      <c r="I396" s="29"/>
    </row>
    <row r="397">
      <c r="A397" s="27"/>
      <c r="E397" s="28"/>
      <c r="I397" s="29"/>
    </row>
    <row r="398">
      <c r="A398" s="27"/>
      <c r="E398" s="28"/>
      <c r="I398" s="29"/>
    </row>
    <row r="399">
      <c r="A399" s="27"/>
      <c r="E399" s="28"/>
      <c r="I399" s="29"/>
    </row>
    <row r="400">
      <c r="A400" s="27"/>
      <c r="E400" s="28"/>
      <c r="I400" s="29"/>
    </row>
    <row r="401">
      <c r="A401" s="27"/>
      <c r="E401" s="28"/>
      <c r="I401" s="29"/>
    </row>
    <row r="402">
      <c r="A402" s="27"/>
      <c r="E402" s="28"/>
      <c r="I402" s="29"/>
    </row>
    <row r="403">
      <c r="A403" s="27"/>
      <c r="E403" s="28"/>
      <c r="I403" s="29"/>
    </row>
    <row r="404">
      <c r="A404" s="27"/>
      <c r="E404" s="28"/>
      <c r="I404" s="29"/>
    </row>
    <row r="405">
      <c r="A405" s="27"/>
      <c r="E405" s="28"/>
      <c r="I405" s="29"/>
    </row>
    <row r="406">
      <c r="A406" s="27"/>
      <c r="E406" s="28"/>
      <c r="I406" s="29"/>
    </row>
    <row r="407">
      <c r="A407" s="27"/>
      <c r="E407" s="28"/>
      <c r="I407" s="29"/>
    </row>
    <row r="408">
      <c r="A408" s="27"/>
      <c r="E408" s="28"/>
      <c r="I408" s="29"/>
    </row>
    <row r="409">
      <c r="A409" s="27"/>
      <c r="E409" s="28"/>
      <c r="I409" s="29"/>
    </row>
    <row r="410">
      <c r="A410" s="27"/>
      <c r="E410" s="28"/>
      <c r="I410" s="29"/>
    </row>
    <row r="411">
      <c r="A411" s="27"/>
      <c r="E411" s="28"/>
      <c r="I411" s="29"/>
    </row>
    <row r="412">
      <c r="A412" s="27"/>
      <c r="E412" s="28"/>
      <c r="I412" s="29"/>
    </row>
    <row r="413">
      <c r="A413" s="27"/>
      <c r="E413" s="28"/>
      <c r="I413" s="29"/>
    </row>
    <row r="414">
      <c r="A414" s="27"/>
      <c r="E414" s="28"/>
      <c r="I414" s="29"/>
    </row>
    <row r="415">
      <c r="A415" s="27"/>
      <c r="E415" s="28"/>
      <c r="I415" s="29"/>
    </row>
    <row r="416">
      <c r="A416" s="27"/>
      <c r="E416" s="28"/>
      <c r="I416" s="29"/>
    </row>
    <row r="417">
      <c r="A417" s="27"/>
      <c r="E417" s="28"/>
      <c r="I417" s="29"/>
    </row>
    <row r="418">
      <c r="A418" s="27"/>
      <c r="E418" s="28"/>
      <c r="I418" s="29"/>
    </row>
    <row r="419">
      <c r="A419" s="27"/>
      <c r="E419" s="28"/>
      <c r="I419" s="29"/>
    </row>
    <row r="420">
      <c r="A420" s="27"/>
      <c r="E420" s="28"/>
      <c r="I420" s="29"/>
    </row>
    <row r="421">
      <c r="A421" s="27"/>
      <c r="E421" s="28"/>
      <c r="I421" s="29"/>
    </row>
    <row r="422">
      <c r="A422" s="27"/>
      <c r="E422" s="28"/>
      <c r="I422" s="29"/>
    </row>
    <row r="423">
      <c r="A423" s="27"/>
      <c r="E423" s="28"/>
      <c r="I423" s="29"/>
    </row>
    <row r="424">
      <c r="A424" s="27"/>
      <c r="E424" s="28"/>
      <c r="I424" s="29"/>
    </row>
    <row r="425">
      <c r="A425" s="27"/>
      <c r="E425" s="28"/>
      <c r="I425" s="29"/>
    </row>
    <row r="426">
      <c r="A426" s="27"/>
      <c r="E426" s="28"/>
      <c r="I426" s="29"/>
    </row>
    <row r="427">
      <c r="A427" s="27"/>
      <c r="E427" s="28"/>
      <c r="I427" s="29"/>
    </row>
    <row r="428">
      <c r="A428" s="27"/>
      <c r="E428" s="28"/>
      <c r="I428" s="29"/>
    </row>
    <row r="429">
      <c r="A429" s="27"/>
      <c r="E429" s="28"/>
      <c r="I429" s="29"/>
    </row>
    <row r="430">
      <c r="A430" s="27"/>
      <c r="E430" s="28"/>
      <c r="I430" s="29"/>
    </row>
    <row r="431">
      <c r="A431" s="27"/>
      <c r="E431" s="28"/>
      <c r="I431" s="29"/>
    </row>
    <row r="432">
      <c r="A432" s="27"/>
      <c r="E432" s="28"/>
      <c r="I432" s="29"/>
    </row>
    <row r="433">
      <c r="A433" s="27"/>
      <c r="E433" s="28"/>
      <c r="I433" s="29"/>
    </row>
    <row r="434">
      <c r="A434" s="27"/>
      <c r="E434" s="28"/>
      <c r="I434" s="29"/>
    </row>
    <row r="435">
      <c r="A435" s="27"/>
      <c r="E435" s="28"/>
      <c r="I435" s="29"/>
    </row>
    <row r="436">
      <c r="A436" s="27"/>
      <c r="E436" s="28"/>
      <c r="I436" s="29"/>
    </row>
    <row r="437">
      <c r="A437" s="27"/>
      <c r="E437" s="28"/>
      <c r="I437" s="29"/>
    </row>
    <row r="438">
      <c r="A438" s="27"/>
      <c r="E438" s="28"/>
      <c r="I438" s="29"/>
    </row>
    <row r="439">
      <c r="A439" s="27"/>
      <c r="E439" s="28"/>
      <c r="I439" s="29"/>
    </row>
    <row r="440">
      <c r="A440" s="27"/>
      <c r="E440" s="28"/>
      <c r="I440" s="29"/>
    </row>
    <row r="441">
      <c r="A441" s="27"/>
      <c r="E441" s="28"/>
      <c r="I441" s="29"/>
    </row>
    <row r="442">
      <c r="A442" s="27"/>
      <c r="E442" s="28"/>
      <c r="I442" s="29"/>
    </row>
    <row r="443">
      <c r="A443" s="27"/>
      <c r="E443" s="28"/>
      <c r="I443" s="29"/>
    </row>
    <row r="444">
      <c r="A444" s="27"/>
      <c r="E444" s="28"/>
      <c r="I444" s="29"/>
    </row>
    <row r="445">
      <c r="A445" s="27"/>
      <c r="E445" s="28"/>
      <c r="I445" s="29"/>
    </row>
    <row r="446">
      <c r="A446" s="27"/>
      <c r="E446" s="28"/>
      <c r="I446" s="29"/>
    </row>
    <row r="447">
      <c r="A447" s="27"/>
      <c r="E447" s="28"/>
      <c r="I447" s="29"/>
    </row>
    <row r="448">
      <c r="A448" s="27"/>
      <c r="E448" s="28"/>
      <c r="I448" s="29"/>
    </row>
    <row r="449">
      <c r="A449" s="27"/>
      <c r="E449" s="28"/>
      <c r="I449" s="29"/>
    </row>
    <row r="450">
      <c r="A450" s="27"/>
      <c r="E450" s="28"/>
      <c r="I450" s="29"/>
    </row>
    <row r="451">
      <c r="A451" s="27"/>
      <c r="E451" s="28"/>
      <c r="I451" s="29"/>
    </row>
    <row r="452">
      <c r="A452" s="27"/>
      <c r="E452" s="28"/>
      <c r="I452" s="29"/>
    </row>
    <row r="453">
      <c r="A453" s="27"/>
      <c r="E453" s="28"/>
      <c r="I453" s="29"/>
    </row>
    <row r="454">
      <c r="A454" s="27"/>
      <c r="E454" s="28"/>
      <c r="I454" s="29"/>
    </row>
    <row r="455">
      <c r="A455" s="27"/>
      <c r="E455" s="28"/>
      <c r="I455" s="29"/>
    </row>
    <row r="456">
      <c r="A456" s="27"/>
      <c r="E456" s="28"/>
      <c r="I456" s="29"/>
    </row>
    <row r="457">
      <c r="A457" s="27"/>
      <c r="E457" s="28"/>
      <c r="I457" s="29"/>
    </row>
    <row r="458">
      <c r="A458" s="27"/>
      <c r="E458" s="28"/>
      <c r="I458" s="29"/>
    </row>
    <row r="459">
      <c r="A459" s="27"/>
      <c r="E459" s="28"/>
      <c r="I459" s="29"/>
    </row>
    <row r="460">
      <c r="A460" s="27"/>
      <c r="E460" s="28"/>
      <c r="I460" s="29"/>
    </row>
    <row r="461">
      <c r="A461" s="27"/>
      <c r="E461" s="28"/>
      <c r="I461" s="29"/>
    </row>
    <row r="462">
      <c r="A462" s="27"/>
      <c r="E462" s="28"/>
      <c r="I462" s="29"/>
    </row>
    <row r="463">
      <c r="A463" s="27"/>
      <c r="E463" s="28"/>
      <c r="I463" s="29"/>
    </row>
    <row r="464">
      <c r="A464" s="27"/>
      <c r="E464" s="28"/>
      <c r="I464" s="29"/>
    </row>
    <row r="465">
      <c r="A465" s="27"/>
      <c r="E465" s="28"/>
      <c r="I465" s="29"/>
    </row>
    <row r="466">
      <c r="A466" s="27"/>
      <c r="E466" s="28"/>
      <c r="I466" s="29"/>
    </row>
    <row r="467">
      <c r="A467" s="27"/>
      <c r="E467" s="28"/>
      <c r="I467" s="29"/>
    </row>
    <row r="468">
      <c r="A468" s="27"/>
      <c r="E468" s="28"/>
      <c r="I468" s="29"/>
    </row>
    <row r="469">
      <c r="A469" s="27"/>
      <c r="E469" s="28"/>
      <c r="I469" s="29"/>
    </row>
    <row r="470">
      <c r="A470" s="27"/>
      <c r="E470" s="28"/>
      <c r="I470" s="29"/>
    </row>
    <row r="471">
      <c r="A471" s="27"/>
      <c r="E471" s="28"/>
      <c r="I471" s="29"/>
    </row>
    <row r="472">
      <c r="A472" s="27"/>
      <c r="E472" s="28"/>
      <c r="I472" s="29"/>
    </row>
    <row r="473">
      <c r="A473" s="27"/>
      <c r="E473" s="28"/>
      <c r="I473" s="29"/>
    </row>
    <row r="474">
      <c r="A474" s="27"/>
      <c r="E474" s="28"/>
      <c r="I474" s="29"/>
    </row>
    <row r="475">
      <c r="A475" s="27"/>
      <c r="E475" s="28"/>
      <c r="I475" s="29"/>
    </row>
    <row r="476">
      <c r="A476" s="27"/>
      <c r="E476" s="28"/>
      <c r="I476" s="29"/>
    </row>
    <row r="477">
      <c r="A477" s="27"/>
      <c r="E477" s="28"/>
      <c r="I477" s="29"/>
    </row>
    <row r="478">
      <c r="A478" s="27"/>
      <c r="E478" s="28"/>
      <c r="I478" s="29"/>
    </row>
    <row r="479">
      <c r="A479" s="27"/>
      <c r="E479" s="28"/>
      <c r="I479" s="29"/>
    </row>
    <row r="480">
      <c r="A480" s="27"/>
      <c r="E480" s="28"/>
      <c r="I480" s="29"/>
    </row>
    <row r="481">
      <c r="A481" s="27"/>
      <c r="E481" s="28"/>
      <c r="I481" s="29"/>
    </row>
    <row r="482">
      <c r="A482" s="27"/>
      <c r="E482" s="28"/>
      <c r="I482" s="29"/>
    </row>
    <row r="483">
      <c r="A483" s="27"/>
      <c r="E483" s="28"/>
      <c r="I483" s="29"/>
    </row>
    <row r="484">
      <c r="A484" s="27"/>
      <c r="E484" s="28"/>
      <c r="I484" s="29"/>
    </row>
    <row r="485">
      <c r="A485" s="27"/>
      <c r="E485" s="28"/>
      <c r="I485" s="29"/>
    </row>
    <row r="486">
      <c r="A486" s="27"/>
      <c r="E486" s="28"/>
      <c r="I486" s="29"/>
    </row>
    <row r="487">
      <c r="A487" s="27"/>
      <c r="E487" s="28"/>
      <c r="I487" s="29"/>
    </row>
    <row r="488">
      <c r="A488" s="27"/>
      <c r="E488" s="28"/>
      <c r="I488" s="29"/>
    </row>
    <row r="489">
      <c r="A489" s="27"/>
      <c r="E489" s="28"/>
      <c r="I489" s="29"/>
    </row>
    <row r="490">
      <c r="A490" s="27"/>
      <c r="E490" s="28"/>
      <c r="I490" s="29"/>
    </row>
    <row r="491">
      <c r="A491" s="27"/>
      <c r="E491" s="28"/>
      <c r="I491" s="29"/>
    </row>
    <row r="492">
      <c r="A492" s="27"/>
      <c r="E492" s="28"/>
      <c r="I492" s="29"/>
    </row>
    <row r="493">
      <c r="A493" s="27"/>
      <c r="E493" s="28"/>
      <c r="I493" s="29"/>
    </row>
    <row r="494">
      <c r="A494" s="27"/>
      <c r="E494" s="28"/>
      <c r="I494" s="29"/>
    </row>
    <row r="495">
      <c r="A495" s="27"/>
      <c r="E495" s="28"/>
      <c r="I495" s="29"/>
    </row>
    <row r="496">
      <c r="A496" s="27"/>
      <c r="E496" s="28"/>
      <c r="I496" s="29"/>
    </row>
    <row r="497">
      <c r="A497" s="27"/>
      <c r="E497" s="28"/>
      <c r="I497" s="29"/>
    </row>
    <row r="498">
      <c r="A498" s="27"/>
      <c r="E498" s="28"/>
      <c r="I498" s="29"/>
    </row>
    <row r="499">
      <c r="A499" s="27"/>
      <c r="E499" s="28"/>
      <c r="I499" s="29"/>
    </row>
    <row r="500">
      <c r="A500" s="27"/>
      <c r="E500" s="28"/>
      <c r="I500" s="29"/>
    </row>
    <row r="501">
      <c r="A501" s="27"/>
      <c r="E501" s="28"/>
      <c r="I501" s="29"/>
    </row>
    <row r="502">
      <c r="A502" s="27"/>
      <c r="E502" s="28"/>
      <c r="I502" s="29"/>
    </row>
    <row r="503">
      <c r="A503" s="27"/>
      <c r="E503" s="28"/>
      <c r="I503" s="29"/>
    </row>
    <row r="504">
      <c r="A504" s="27"/>
      <c r="E504" s="28"/>
      <c r="I504" s="29"/>
    </row>
    <row r="505">
      <c r="A505" s="27"/>
      <c r="E505" s="28"/>
      <c r="I505" s="29"/>
    </row>
    <row r="506">
      <c r="A506" s="27"/>
      <c r="E506" s="28"/>
      <c r="I506" s="29"/>
    </row>
    <row r="507">
      <c r="A507" s="27"/>
      <c r="E507" s="28"/>
      <c r="I507" s="29"/>
    </row>
    <row r="508">
      <c r="A508" s="27"/>
      <c r="E508" s="28"/>
      <c r="I508" s="29"/>
    </row>
    <row r="509">
      <c r="A509" s="27"/>
      <c r="E509" s="28"/>
      <c r="I509" s="29"/>
    </row>
    <row r="510">
      <c r="A510" s="27"/>
      <c r="E510" s="28"/>
      <c r="I510" s="29"/>
    </row>
    <row r="511">
      <c r="A511" s="27"/>
      <c r="E511" s="28"/>
      <c r="I511" s="29"/>
    </row>
    <row r="512">
      <c r="A512" s="27"/>
      <c r="E512" s="28"/>
      <c r="I512" s="29"/>
    </row>
    <row r="513">
      <c r="A513" s="27"/>
      <c r="E513" s="28"/>
      <c r="I513" s="29"/>
    </row>
    <row r="514">
      <c r="A514" s="27"/>
      <c r="E514" s="28"/>
      <c r="I514" s="29"/>
    </row>
    <row r="515">
      <c r="A515" s="27"/>
      <c r="E515" s="28"/>
      <c r="I515" s="29"/>
    </row>
    <row r="516">
      <c r="A516" s="27"/>
      <c r="E516" s="28"/>
      <c r="I516" s="29"/>
    </row>
    <row r="517">
      <c r="A517" s="27"/>
      <c r="E517" s="28"/>
      <c r="I517" s="29"/>
    </row>
    <row r="518">
      <c r="A518" s="27"/>
      <c r="E518" s="28"/>
      <c r="I518" s="29"/>
    </row>
    <row r="519">
      <c r="A519" s="27"/>
      <c r="E519" s="28"/>
      <c r="I519" s="29"/>
    </row>
    <row r="520">
      <c r="A520" s="27"/>
      <c r="E520" s="28"/>
      <c r="I520" s="29"/>
    </row>
    <row r="521">
      <c r="A521" s="27"/>
      <c r="E521" s="28"/>
      <c r="I521" s="29"/>
    </row>
    <row r="522">
      <c r="A522" s="27"/>
      <c r="E522" s="28"/>
      <c r="I522" s="29"/>
    </row>
    <row r="523">
      <c r="A523" s="27"/>
      <c r="E523" s="28"/>
      <c r="I523" s="29"/>
    </row>
    <row r="524">
      <c r="A524" s="27"/>
      <c r="E524" s="28"/>
      <c r="I524" s="29"/>
    </row>
    <row r="525">
      <c r="A525" s="27"/>
      <c r="E525" s="28"/>
      <c r="I525" s="29"/>
    </row>
    <row r="526">
      <c r="A526" s="27"/>
      <c r="E526" s="28"/>
      <c r="I526" s="29"/>
    </row>
    <row r="527">
      <c r="A527" s="27"/>
      <c r="E527" s="28"/>
      <c r="I527" s="29"/>
    </row>
    <row r="528">
      <c r="A528" s="27"/>
      <c r="E528" s="28"/>
      <c r="I528" s="29"/>
    </row>
    <row r="529">
      <c r="A529" s="27"/>
      <c r="E529" s="28"/>
      <c r="I529" s="29"/>
    </row>
    <row r="530">
      <c r="A530" s="27"/>
      <c r="E530" s="28"/>
      <c r="I530" s="29"/>
    </row>
    <row r="531">
      <c r="A531" s="27"/>
      <c r="E531" s="28"/>
      <c r="I531" s="29"/>
    </row>
    <row r="532">
      <c r="A532" s="27"/>
      <c r="E532" s="28"/>
      <c r="I532" s="29"/>
    </row>
    <row r="533">
      <c r="A533" s="27"/>
      <c r="E533" s="28"/>
      <c r="I533" s="29"/>
    </row>
    <row r="534">
      <c r="A534" s="27"/>
      <c r="E534" s="28"/>
      <c r="I534" s="29"/>
    </row>
    <row r="535">
      <c r="A535" s="27"/>
      <c r="E535" s="28"/>
      <c r="I535" s="29"/>
    </row>
    <row r="536">
      <c r="A536" s="27"/>
      <c r="E536" s="28"/>
      <c r="I536" s="29"/>
    </row>
    <row r="537">
      <c r="A537" s="27"/>
      <c r="E537" s="28"/>
      <c r="I537" s="29"/>
    </row>
    <row r="538">
      <c r="A538" s="27"/>
      <c r="E538" s="28"/>
      <c r="I538" s="29"/>
    </row>
    <row r="539">
      <c r="A539" s="27"/>
      <c r="E539" s="28"/>
      <c r="I539" s="29"/>
    </row>
    <row r="540">
      <c r="A540" s="27"/>
      <c r="E540" s="28"/>
      <c r="I540" s="29"/>
    </row>
    <row r="541">
      <c r="A541" s="27"/>
      <c r="E541" s="28"/>
      <c r="I541" s="29"/>
    </row>
    <row r="542">
      <c r="A542" s="27"/>
      <c r="E542" s="28"/>
      <c r="I542" s="29"/>
    </row>
    <row r="543">
      <c r="A543" s="27"/>
      <c r="E543" s="28"/>
      <c r="I543" s="29"/>
    </row>
    <row r="544">
      <c r="A544" s="27"/>
      <c r="E544" s="28"/>
      <c r="I544" s="29"/>
    </row>
    <row r="545">
      <c r="A545" s="27"/>
      <c r="E545" s="28"/>
      <c r="I545" s="29"/>
    </row>
    <row r="546">
      <c r="A546" s="27"/>
      <c r="E546" s="28"/>
      <c r="I546" s="29"/>
    </row>
    <row r="547">
      <c r="A547" s="27"/>
      <c r="E547" s="28"/>
      <c r="I547" s="29"/>
    </row>
    <row r="548">
      <c r="A548" s="27"/>
      <c r="E548" s="28"/>
      <c r="I548" s="29"/>
    </row>
    <row r="549">
      <c r="A549" s="27"/>
      <c r="E549" s="28"/>
      <c r="I549" s="29"/>
    </row>
    <row r="550">
      <c r="A550" s="27"/>
      <c r="E550" s="28"/>
      <c r="I550" s="29"/>
    </row>
    <row r="551">
      <c r="A551" s="27"/>
      <c r="E551" s="28"/>
      <c r="I551" s="29"/>
    </row>
    <row r="552">
      <c r="A552" s="27"/>
      <c r="E552" s="28"/>
      <c r="I552" s="29"/>
    </row>
    <row r="553">
      <c r="A553" s="27"/>
      <c r="E553" s="28"/>
      <c r="I553" s="29"/>
    </row>
    <row r="554">
      <c r="A554" s="27"/>
      <c r="E554" s="28"/>
      <c r="I554" s="29"/>
    </row>
    <row r="555">
      <c r="A555" s="27"/>
      <c r="E555" s="28"/>
      <c r="I555" s="29"/>
    </row>
    <row r="556">
      <c r="A556" s="27"/>
      <c r="E556" s="28"/>
      <c r="I556" s="29"/>
    </row>
    <row r="557">
      <c r="A557" s="27"/>
      <c r="E557" s="28"/>
      <c r="I557" s="29"/>
    </row>
    <row r="558">
      <c r="A558" s="27"/>
      <c r="E558" s="28"/>
      <c r="I558" s="29"/>
    </row>
    <row r="559">
      <c r="A559" s="27"/>
      <c r="E559" s="28"/>
      <c r="I559" s="29"/>
    </row>
    <row r="560">
      <c r="A560" s="27"/>
      <c r="E560" s="28"/>
      <c r="I560" s="29"/>
    </row>
    <row r="561">
      <c r="A561" s="27"/>
      <c r="E561" s="28"/>
      <c r="I561" s="29"/>
    </row>
    <row r="562">
      <c r="A562" s="27"/>
      <c r="E562" s="28"/>
      <c r="I562" s="29"/>
    </row>
    <row r="563">
      <c r="A563" s="27"/>
      <c r="E563" s="28"/>
      <c r="I563" s="29"/>
    </row>
    <row r="564">
      <c r="A564" s="27"/>
      <c r="E564" s="28"/>
      <c r="I564" s="29"/>
    </row>
    <row r="565">
      <c r="A565" s="27"/>
      <c r="E565" s="28"/>
      <c r="I565" s="29"/>
    </row>
    <row r="566">
      <c r="A566" s="27"/>
      <c r="E566" s="28"/>
      <c r="I566" s="29"/>
    </row>
    <row r="567">
      <c r="A567" s="27"/>
      <c r="E567" s="28"/>
      <c r="I567" s="29"/>
    </row>
    <row r="568">
      <c r="A568" s="27"/>
      <c r="E568" s="28"/>
      <c r="I568" s="29"/>
    </row>
    <row r="569">
      <c r="A569" s="27"/>
      <c r="E569" s="28"/>
      <c r="I569" s="29"/>
    </row>
    <row r="570">
      <c r="A570" s="27"/>
      <c r="E570" s="28"/>
      <c r="I570" s="29"/>
    </row>
    <row r="571">
      <c r="A571" s="27"/>
      <c r="E571" s="28"/>
      <c r="I571" s="29"/>
    </row>
    <row r="572">
      <c r="A572" s="27"/>
      <c r="E572" s="28"/>
      <c r="I572" s="29"/>
    </row>
    <row r="573">
      <c r="A573" s="27"/>
      <c r="E573" s="28"/>
      <c r="I573" s="29"/>
    </row>
    <row r="574">
      <c r="A574" s="27"/>
      <c r="E574" s="28"/>
      <c r="I574" s="29"/>
    </row>
    <row r="575">
      <c r="A575" s="27"/>
      <c r="E575" s="28"/>
      <c r="I575" s="29"/>
    </row>
    <row r="576">
      <c r="A576" s="27"/>
      <c r="E576" s="28"/>
      <c r="I576" s="29"/>
    </row>
    <row r="577">
      <c r="A577" s="27"/>
      <c r="E577" s="28"/>
      <c r="I577" s="29"/>
    </row>
    <row r="578">
      <c r="A578" s="27"/>
      <c r="E578" s="28"/>
      <c r="I578" s="29"/>
    </row>
    <row r="579">
      <c r="A579" s="27"/>
      <c r="E579" s="28"/>
      <c r="I579" s="29"/>
    </row>
    <row r="580">
      <c r="A580" s="27"/>
      <c r="E580" s="28"/>
      <c r="I580" s="29"/>
    </row>
    <row r="581">
      <c r="A581" s="27"/>
      <c r="E581" s="28"/>
      <c r="I581" s="29"/>
    </row>
    <row r="582">
      <c r="A582" s="27"/>
      <c r="E582" s="28"/>
      <c r="I582" s="29"/>
    </row>
    <row r="583">
      <c r="A583" s="27"/>
      <c r="E583" s="28"/>
      <c r="I583" s="29"/>
    </row>
    <row r="584">
      <c r="A584" s="27"/>
      <c r="E584" s="28"/>
      <c r="I584" s="29"/>
    </row>
    <row r="585">
      <c r="A585" s="27"/>
      <c r="E585" s="28"/>
      <c r="I585" s="29"/>
    </row>
    <row r="586">
      <c r="A586" s="27"/>
      <c r="E586" s="28"/>
      <c r="I586" s="29"/>
    </row>
    <row r="587">
      <c r="A587" s="27"/>
      <c r="E587" s="28"/>
      <c r="I587" s="29"/>
    </row>
    <row r="588">
      <c r="A588" s="27"/>
      <c r="E588" s="28"/>
      <c r="I588" s="29"/>
    </row>
    <row r="589">
      <c r="A589" s="27"/>
      <c r="E589" s="28"/>
      <c r="I589" s="29"/>
    </row>
    <row r="590">
      <c r="A590" s="27"/>
      <c r="E590" s="28"/>
      <c r="I590" s="29"/>
    </row>
    <row r="591">
      <c r="A591" s="27"/>
      <c r="E591" s="28"/>
      <c r="I591" s="29"/>
    </row>
    <row r="592">
      <c r="A592" s="27"/>
      <c r="E592" s="28"/>
      <c r="I592" s="29"/>
    </row>
    <row r="593">
      <c r="A593" s="27"/>
      <c r="E593" s="28"/>
      <c r="I593" s="29"/>
    </row>
    <row r="594">
      <c r="A594" s="27"/>
      <c r="E594" s="28"/>
      <c r="I594" s="29"/>
    </row>
    <row r="595">
      <c r="A595" s="27"/>
      <c r="E595" s="28"/>
      <c r="I595" s="29"/>
    </row>
    <row r="596">
      <c r="A596" s="27"/>
      <c r="E596" s="28"/>
      <c r="I596" s="29"/>
    </row>
    <row r="597">
      <c r="A597" s="27"/>
      <c r="E597" s="28"/>
      <c r="I597" s="29"/>
    </row>
    <row r="598">
      <c r="A598" s="27"/>
      <c r="E598" s="28"/>
      <c r="I598" s="29"/>
    </row>
    <row r="599">
      <c r="A599" s="27"/>
      <c r="E599" s="28"/>
      <c r="I599" s="29"/>
    </row>
    <row r="600">
      <c r="A600" s="27"/>
      <c r="E600" s="28"/>
      <c r="I600" s="29"/>
    </row>
    <row r="601">
      <c r="A601" s="27"/>
      <c r="E601" s="28"/>
      <c r="I601" s="29"/>
    </row>
    <row r="602">
      <c r="A602" s="27"/>
      <c r="E602" s="28"/>
      <c r="I602" s="29"/>
    </row>
    <row r="603">
      <c r="A603" s="27"/>
      <c r="E603" s="28"/>
      <c r="I603" s="29"/>
    </row>
    <row r="604">
      <c r="A604" s="27"/>
      <c r="E604" s="28"/>
      <c r="I604" s="29"/>
    </row>
    <row r="605">
      <c r="A605" s="27"/>
      <c r="E605" s="28"/>
      <c r="I605" s="29"/>
    </row>
    <row r="606">
      <c r="A606" s="27"/>
      <c r="E606" s="28"/>
      <c r="I606" s="29"/>
    </row>
    <row r="607">
      <c r="A607" s="27"/>
      <c r="E607" s="28"/>
      <c r="I607" s="29"/>
    </row>
    <row r="608">
      <c r="A608" s="27"/>
      <c r="E608" s="28"/>
      <c r="I608" s="29"/>
    </row>
    <row r="609">
      <c r="A609" s="27"/>
      <c r="E609" s="28"/>
      <c r="I609" s="29"/>
    </row>
    <row r="610">
      <c r="A610" s="27"/>
      <c r="E610" s="28"/>
      <c r="I610" s="29"/>
    </row>
    <row r="611">
      <c r="A611" s="27"/>
      <c r="E611" s="28"/>
      <c r="I611" s="29"/>
    </row>
    <row r="612">
      <c r="A612" s="27"/>
      <c r="E612" s="28"/>
      <c r="I612" s="29"/>
    </row>
    <row r="613">
      <c r="A613" s="27"/>
      <c r="E613" s="28"/>
      <c r="I613" s="29"/>
    </row>
    <row r="614">
      <c r="A614" s="27"/>
      <c r="E614" s="28"/>
      <c r="I614" s="29"/>
    </row>
    <row r="615">
      <c r="A615" s="27"/>
      <c r="E615" s="28"/>
      <c r="I615" s="29"/>
    </row>
    <row r="616">
      <c r="A616" s="27"/>
      <c r="E616" s="28"/>
      <c r="I616" s="29"/>
    </row>
    <row r="617">
      <c r="A617" s="27"/>
      <c r="E617" s="28"/>
      <c r="I617" s="29"/>
    </row>
    <row r="618">
      <c r="A618" s="27"/>
      <c r="E618" s="28"/>
      <c r="I618" s="29"/>
    </row>
    <row r="619">
      <c r="A619" s="27"/>
      <c r="E619" s="28"/>
      <c r="I619" s="29"/>
    </row>
    <row r="620">
      <c r="A620" s="27"/>
      <c r="E620" s="28"/>
      <c r="I620" s="29"/>
    </row>
    <row r="621">
      <c r="A621" s="27"/>
      <c r="E621" s="28"/>
      <c r="I621" s="29"/>
    </row>
    <row r="622">
      <c r="A622" s="27"/>
      <c r="E622" s="28"/>
      <c r="I622" s="29"/>
    </row>
    <row r="623">
      <c r="A623" s="27"/>
      <c r="E623" s="28"/>
      <c r="I623" s="29"/>
    </row>
    <row r="624">
      <c r="A624" s="27"/>
      <c r="E624" s="28"/>
      <c r="I624" s="29"/>
    </row>
    <row r="625">
      <c r="A625" s="27"/>
      <c r="E625" s="28"/>
      <c r="I625" s="29"/>
    </row>
    <row r="626">
      <c r="A626" s="27"/>
      <c r="E626" s="28"/>
      <c r="I626" s="29"/>
    </row>
    <row r="627">
      <c r="A627" s="27"/>
      <c r="E627" s="28"/>
      <c r="I627" s="29"/>
    </row>
    <row r="628">
      <c r="A628" s="27"/>
      <c r="E628" s="28"/>
      <c r="I628" s="29"/>
    </row>
    <row r="629">
      <c r="A629" s="27"/>
      <c r="E629" s="28"/>
      <c r="I629" s="29"/>
    </row>
    <row r="630">
      <c r="A630" s="27"/>
      <c r="E630" s="28"/>
      <c r="I630" s="29"/>
    </row>
    <row r="631">
      <c r="A631" s="27"/>
      <c r="E631" s="28"/>
      <c r="I631" s="29"/>
    </row>
    <row r="632">
      <c r="A632" s="27"/>
      <c r="E632" s="28"/>
      <c r="I632" s="29"/>
    </row>
    <row r="633">
      <c r="A633" s="27"/>
      <c r="E633" s="28"/>
      <c r="I633" s="29"/>
    </row>
    <row r="634">
      <c r="A634" s="27"/>
      <c r="E634" s="28"/>
      <c r="I634" s="29"/>
    </row>
    <row r="635">
      <c r="A635" s="27"/>
      <c r="E635" s="28"/>
      <c r="I635" s="29"/>
    </row>
    <row r="636">
      <c r="A636" s="27"/>
      <c r="E636" s="28"/>
      <c r="I636" s="29"/>
    </row>
    <row r="637">
      <c r="A637" s="27"/>
      <c r="E637" s="28"/>
      <c r="I637" s="29"/>
    </row>
    <row r="638">
      <c r="A638" s="27"/>
      <c r="E638" s="28"/>
      <c r="I638" s="29"/>
    </row>
    <row r="639">
      <c r="A639" s="27"/>
      <c r="E639" s="28"/>
      <c r="I639" s="29"/>
    </row>
    <row r="640">
      <c r="A640" s="27"/>
      <c r="E640" s="28"/>
      <c r="I640" s="29"/>
    </row>
    <row r="641">
      <c r="A641" s="27"/>
      <c r="E641" s="28"/>
      <c r="I641" s="29"/>
    </row>
    <row r="642">
      <c r="A642" s="27"/>
      <c r="E642" s="28"/>
      <c r="I642" s="29"/>
    </row>
    <row r="643">
      <c r="A643" s="27"/>
      <c r="E643" s="28"/>
      <c r="I643" s="29"/>
    </row>
    <row r="644">
      <c r="A644" s="27"/>
      <c r="E644" s="28"/>
      <c r="I644" s="29"/>
    </row>
    <row r="645">
      <c r="A645" s="27"/>
      <c r="E645" s="28"/>
      <c r="I645" s="29"/>
    </row>
    <row r="646">
      <c r="A646" s="27"/>
      <c r="E646" s="28"/>
      <c r="I646" s="29"/>
    </row>
    <row r="647">
      <c r="A647" s="27"/>
      <c r="E647" s="28"/>
      <c r="I647" s="29"/>
    </row>
    <row r="648">
      <c r="A648" s="27"/>
      <c r="E648" s="28"/>
      <c r="I648" s="29"/>
    </row>
    <row r="649">
      <c r="A649" s="27"/>
      <c r="E649" s="28"/>
      <c r="I649" s="29"/>
    </row>
    <row r="650">
      <c r="A650" s="27"/>
      <c r="E650" s="28"/>
      <c r="I650" s="29"/>
    </row>
    <row r="651">
      <c r="A651" s="27"/>
      <c r="E651" s="28"/>
      <c r="I651" s="29"/>
    </row>
    <row r="652">
      <c r="A652" s="27"/>
      <c r="E652" s="28"/>
      <c r="I652" s="29"/>
    </row>
    <row r="653">
      <c r="A653" s="27"/>
      <c r="E653" s="28"/>
      <c r="I653" s="29"/>
    </row>
    <row r="654">
      <c r="A654" s="27"/>
      <c r="E654" s="28"/>
      <c r="I654" s="29"/>
    </row>
    <row r="655">
      <c r="A655" s="27"/>
      <c r="E655" s="28"/>
      <c r="I655" s="29"/>
    </row>
    <row r="656">
      <c r="A656" s="27"/>
      <c r="E656" s="28"/>
      <c r="I656" s="29"/>
    </row>
    <row r="657">
      <c r="A657" s="27"/>
      <c r="E657" s="28"/>
      <c r="I657" s="29"/>
    </row>
    <row r="658">
      <c r="A658" s="27"/>
      <c r="E658" s="28"/>
      <c r="I658" s="29"/>
    </row>
    <row r="659">
      <c r="A659" s="27"/>
      <c r="E659" s="28"/>
      <c r="I659" s="29"/>
    </row>
    <row r="660">
      <c r="A660" s="27"/>
      <c r="E660" s="28"/>
      <c r="I660" s="29"/>
    </row>
    <row r="661">
      <c r="A661" s="27"/>
      <c r="E661" s="28"/>
      <c r="I661" s="29"/>
    </row>
    <row r="662">
      <c r="A662" s="27"/>
      <c r="E662" s="28"/>
      <c r="I662" s="29"/>
    </row>
    <row r="663">
      <c r="A663" s="27"/>
      <c r="E663" s="28"/>
      <c r="I663" s="29"/>
    </row>
    <row r="664">
      <c r="A664" s="27"/>
      <c r="E664" s="28"/>
      <c r="I664" s="29"/>
    </row>
    <row r="665">
      <c r="A665" s="27"/>
      <c r="E665" s="28"/>
      <c r="I665" s="29"/>
    </row>
    <row r="666">
      <c r="A666" s="27"/>
      <c r="E666" s="28"/>
      <c r="I666" s="29"/>
    </row>
    <row r="667">
      <c r="A667" s="27"/>
      <c r="E667" s="28"/>
      <c r="I667" s="29"/>
    </row>
    <row r="668">
      <c r="A668" s="27"/>
      <c r="E668" s="28"/>
      <c r="I668" s="29"/>
    </row>
    <row r="669">
      <c r="A669" s="27"/>
      <c r="E669" s="28"/>
      <c r="I669" s="29"/>
    </row>
    <row r="670">
      <c r="A670" s="27"/>
      <c r="E670" s="28"/>
      <c r="I670" s="29"/>
    </row>
    <row r="671">
      <c r="A671" s="27"/>
      <c r="E671" s="28"/>
      <c r="I671" s="29"/>
    </row>
    <row r="672">
      <c r="A672" s="27"/>
      <c r="E672" s="28"/>
      <c r="I672" s="29"/>
    </row>
    <row r="673">
      <c r="A673" s="27"/>
      <c r="E673" s="28"/>
      <c r="I673" s="29"/>
    </row>
    <row r="674">
      <c r="A674" s="27"/>
      <c r="E674" s="28"/>
      <c r="I674" s="29"/>
    </row>
    <row r="675">
      <c r="A675" s="27"/>
      <c r="E675" s="28"/>
      <c r="I675" s="29"/>
    </row>
    <row r="676">
      <c r="A676" s="27"/>
      <c r="E676" s="28"/>
      <c r="I676" s="29"/>
    </row>
    <row r="677">
      <c r="A677" s="27"/>
      <c r="E677" s="28"/>
      <c r="I677" s="29"/>
    </row>
    <row r="678">
      <c r="A678" s="27"/>
      <c r="E678" s="28"/>
      <c r="I678" s="29"/>
    </row>
    <row r="679">
      <c r="A679" s="27"/>
      <c r="E679" s="28"/>
      <c r="I679" s="29"/>
    </row>
    <row r="680">
      <c r="A680" s="27"/>
      <c r="E680" s="28"/>
      <c r="I680" s="29"/>
    </row>
    <row r="681">
      <c r="A681" s="27"/>
      <c r="E681" s="28"/>
      <c r="I681" s="29"/>
    </row>
    <row r="682">
      <c r="A682" s="27"/>
      <c r="E682" s="28"/>
      <c r="I682" s="29"/>
    </row>
    <row r="683">
      <c r="A683" s="27"/>
      <c r="E683" s="28"/>
      <c r="I683" s="29"/>
    </row>
    <row r="684">
      <c r="A684" s="27"/>
      <c r="E684" s="28"/>
      <c r="I684" s="29"/>
    </row>
    <row r="685">
      <c r="A685" s="27"/>
      <c r="E685" s="28"/>
      <c r="I685" s="29"/>
    </row>
    <row r="686">
      <c r="A686" s="27"/>
      <c r="E686" s="28"/>
      <c r="I686" s="29"/>
    </row>
    <row r="687">
      <c r="A687" s="27"/>
      <c r="E687" s="28"/>
      <c r="I687" s="29"/>
    </row>
    <row r="688">
      <c r="A688" s="27"/>
      <c r="E688" s="28"/>
      <c r="I688" s="29"/>
    </row>
    <row r="689">
      <c r="A689" s="27"/>
      <c r="E689" s="28"/>
      <c r="I689" s="29"/>
    </row>
    <row r="690">
      <c r="A690" s="27"/>
      <c r="E690" s="28"/>
      <c r="I690" s="29"/>
    </row>
    <row r="691">
      <c r="A691" s="27"/>
      <c r="E691" s="28"/>
      <c r="I691" s="29"/>
    </row>
    <row r="692">
      <c r="A692" s="27"/>
      <c r="E692" s="28"/>
      <c r="I692" s="29"/>
    </row>
    <row r="693">
      <c r="A693" s="27"/>
      <c r="E693" s="28"/>
      <c r="I693" s="29"/>
    </row>
    <row r="694">
      <c r="A694" s="27"/>
      <c r="E694" s="28"/>
      <c r="I694" s="29"/>
    </row>
    <row r="695">
      <c r="A695" s="27"/>
      <c r="E695" s="28"/>
      <c r="I695" s="29"/>
    </row>
    <row r="696">
      <c r="A696" s="27"/>
      <c r="E696" s="28"/>
      <c r="I696" s="29"/>
    </row>
    <row r="697">
      <c r="A697" s="27"/>
      <c r="E697" s="28"/>
      <c r="I697" s="29"/>
    </row>
    <row r="698">
      <c r="A698" s="27"/>
      <c r="E698" s="28"/>
      <c r="I698" s="29"/>
    </row>
    <row r="699">
      <c r="A699" s="27"/>
      <c r="E699" s="28"/>
      <c r="I699" s="29"/>
    </row>
    <row r="700">
      <c r="A700" s="27"/>
      <c r="E700" s="28"/>
      <c r="I700" s="29"/>
    </row>
    <row r="701">
      <c r="A701" s="27"/>
      <c r="E701" s="28"/>
      <c r="I701" s="29"/>
    </row>
    <row r="702">
      <c r="A702" s="27"/>
      <c r="E702" s="28"/>
      <c r="I702" s="29"/>
    </row>
    <row r="703">
      <c r="A703" s="27"/>
      <c r="E703" s="28"/>
      <c r="I703" s="29"/>
    </row>
    <row r="704">
      <c r="A704" s="27"/>
      <c r="E704" s="28"/>
      <c r="I704" s="29"/>
    </row>
    <row r="705">
      <c r="A705" s="27"/>
      <c r="E705" s="28"/>
      <c r="I705" s="29"/>
    </row>
    <row r="706">
      <c r="A706" s="27"/>
      <c r="E706" s="28"/>
      <c r="I706" s="29"/>
    </row>
    <row r="707">
      <c r="A707" s="27"/>
      <c r="E707" s="28"/>
      <c r="I707" s="29"/>
    </row>
    <row r="708">
      <c r="A708" s="27"/>
      <c r="E708" s="28"/>
      <c r="I708" s="29"/>
    </row>
    <row r="709">
      <c r="A709" s="27"/>
      <c r="E709" s="28"/>
      <c r="I709" s="29"/>
    </row>
    <row r="710">
      <c r="A710" s="27"/>
      <c r="E710" s="28"/>
      <c r="I710" s="29"/>
    </row>
    <row r="711">
      <c r="A711" s="27"/>
      <c r="E711" s="28"/>
      <c r="I711" s="29"/>
    </row>
    <row r="712">
      <c r="A712" s="27"/>
      <c r="E712" s="28"/>
      <c r="I712" s="29"/>
    </row>
    <row r="713">
      <c r="A713" s="27"/>
      <c r="E713" s="28"/>
      <c r="I713" s="29"/>
    </row>
    <row r="714">
      <c r="A714" s="27"/>
      <c r="E714" s="28"/>
      <c r="I714" s="29"/>
    </row>
    <row r="715">
      <c r="A715" s="27"/>
      <c r="E715" s="28"/>
      <c r="I715" s="29"/>
    </row>
    <row r="716">
      <c r="A716" s="27"/>
      <c r="E716" s="28"/>
      <c r="I716" s="29"/>
    </row>
    <row r="717">
      <c r="A717" s="27"/>
      <c r="E717" s="28"/>
      <c r="I717" s="29"/>
    </row>
    <row r="718">
      <c r="A718" s="27"/>
      <c r="E718" s="28"/>
      <c r="I718" s="29"/>
    </row>
    <row r="719">
      <c r="A719" s="27"/>
      <c r="E719" s="28"/>
      <c r="I719" s="29"/>
    </row>
    <row r="720">
      <c r="A720" s="27"/>
      <c r="E720" s="28"/>
      <c r="I720" s="29"/>
    </row>
    <row r="721">
      <c r="A721" s="27"/>
      <c r="E721" s="28"/>
      <c r="I721" s="29"/>
    </row>
    <row r="722">
      <c r="A722" s="27"/>
      <c r="E722" s="28"/>
      <c r="I722" s="29"/>
    </row>
    <row r="723">
      <c r="A723" s="27"/>
      <c r="E723" s="28"/>
      <c r="I723" s="29"/>
    </row>
    <row r="724">
      <c r="A724" s="27"/>
      <c r="E724" s="28"/>
      <c r="I724" s="29"/>
    </row>
    <row r="725">
      <c r="A725" s="27"/>
      <c r="E725" s="28"/>
      <c r="I725" s="29"/>
    </row>
    <row r="726">
      <c r="A726" s="27"/>
      <c r="E726" s="28"/>
      <c r="I726" s="29"/>
    </row>
    <row r="727">
      <c r="A727" s="27"/>
      <c r="E727" s="28"/>
      <c r="I727" s="29"/>
    </row>
    <row r="728">
      <c r="A728" s="27"/>
      <c r="E728" s="28"/>
      <c r="I728" s="29"/>
    </row>
    <row r="729">
      <c r="A729" s="27"/>
      <c r="E729" s="28"/>
      <c r="I729" s="29"/>
    </row>
    <row r="730">
      <c r="A730" s="27"/>
      <c r="E730" s="28"/>
      <c r="I730" s="29"/>
    </row>
    <row r="731">
      <c r="A731" s="27"/>
      <c r="E731" s="28"/>
      <c r="I731" s="29"/>
    </row>
    <row r="732">
      <c r="A732" s="27"/>
      <c r="E732" s="28"/>
      <c r="I732" s="29"/>
    </row>
    <row r="733">
      <c r="A733" s="27"/>
      <c r="E733" s="28"/>
      <c r="I733" s="29"/>
    </row>
    <row r="734">
      <c r="A734" s="27"/>
      <c r="E734" s="28"/>
      <c r="I734" s="29"/>
    </row>
    <row r="735">
      <c r="A735" s="27"/>
      <c r="E735" s="28"/>
      <c r="I735" s="29"/>
    </row>
    <row r="736">
      <c r="A736" s="27"/>
      <c r="E736" s="28"/>
      <c r="I736" s="29"/>
    </row>
    <row r="737">
      <c r="A737" s="27"/>
      <c r="E737" s="28"/>
      <c r="I737" s="29"/>
    </row>
    <row r="738">
      <c r="A738" s="27"/>
      <c r="E738" s="28"/>
      <c r="I738" s="29"/>
    </row>
    <row r="739">
      <c r="A739" s="27"/>
      <c r="E739" s="28"/>
      <c r="I739" s="29"/>
    </row>
    <row r="740">
      <c r="A740" s="27"/>
      <c r="E740" s="28"/>
      <c r="I740" s="29"/>
    </row>
    <row r="741">
      <c r="A741" s="27"/>
      <c r="E741" s="28"/>
      <c r="I741" s="29"/>
    </row>
    <row r="742">
      <c r="A742" s="27"/>
      <c r="E742" s="28"/>
      <c r="I742" s="29"/>
    </row>
    <row r="743">
      <c r="A743" s="27"/>
      <c r="E743" s="28"/>
      <c r="I743" s="29"/>
    </row>
    <row r="744">
      <c r="A744" s="27"/>
      <c r="E744" s="28"/>
      <c r="I744" s="29"/>
    </row>
    <row r="745">
      <c r="A745" s="27"/>
      <c r="E745" s="28"/>
      <c r="I745" s="29"/>
    </row>
    <row r="746">
      <c r="A746" s="27"/>
      <c r="E746" s="28"/>
      <c r="I746" s="29"/>
    </row>
    <row r="747">
      <c r="A747" s="27"/>
      <c r="E747" s="28"/>
      <c r="I747" s="29"/>
    </row>
    <row r="748">
      <c r="A748" s="27"/>
      <c r="E748" s="28"/>
      <c r="I748" s="29"/>
    </row>
    <row r="749">
      <c r="A749" s="27"/>
      <c r="E749" s="28"/>
      <c r="I749" s="29"/>
    </row>
    <row r="750">
      <c r="A750" s="27"/>
      <c r="E750" s="28"/>
      <c r="I750" s="29"/>
    </row>
    <row r="751">
      <c r="A751" s="27"/>
      <c r="E751" s="28"/>
      <c r="I751" s="29"/>
    </row>
    <row r="752">
      <c r="A752" s="27"/>
      <c r="E752" s="28"/>
      <c r="I752" s="29"/>
    </row>
    <row r="753">
      <c r="A753" s="27"/>
      <c r="E753" s="28"/>
      <c r="I753" s="29"/>
    </row>
    <row r="754">
      <c r="A754" s="27"/>
      <c r="E754" s="28"/>
      <c r="I754" s="29"/>
    </row>
    <row r="755">
      <c r="A755" s="27"/>
      <c r="E755" s="28"/>
      <c r="I755" s="29"/>
    </row>
    <row r="756">
      <c r="A756" s="27"/>
      <c r="E756" s="28"/>
      <c r="I756" s="29"/>
    </row>
    <row r="757">
      <c r="A757" s="27"/>
      <c r="E757" s="28"/>
      <c r="I757" s="29"/>
    </row>
    <row r="758">
      <c r="A758" s="27"/>
      <c r="E758" s="28"/>
      <c r="I758" s="29"/>
    </row>
    <row r="759">
      <c r="A759" s="27"/>
      <c r="E759" s="28"/>
      <c r="I759" s="29"/>
    </row>
    <row r="760">
      <c r="A760" s="27"/>
      <c r="E760" s="28"/>
      <c r="I760" s="29"/>
    </row>
    <row r="761">
      <c r="A761" s="27"/>
      <c r="E761" s="28"/>
      <c r="I761" s="29"/>
    </row>
    <row r="762">
      <c r="A762" s="27"/>
      <c r="E762" s="28"/>
      <c r="I762" s="29"/>
    </row>
    <row r="763">
      <c r="A763" s="27"/>
      <c r="E763" s="28"/>
      <c r="I763" s="29"/>
    </row>
    <row r="764">
      <c r="A764" s="27"/>
      <c r="E764" s="28"/>
      <c r="I764" s="29"/>
    </row>
    <row r="765">
      <c r="A765" s="27"/>
      <c r="E765" s="28"/>
      <c r="I765" s="29"/>
    </row>
    <row r="766">
      <c r="A766" s="27"/>
      <c r="E766" s="28"/>
      <c r="I766" s="29"/>
    </row>
    <row r="767">
      <c r="A767" s="27"/>
      <c r="E767" s="28"/>
      <c r="I767" s="29"/>
    </row>
    <row r="768">
      <c r="A768" s="27"/>
      <c r="E768" s="28"/>
      <c r="I768" s="29"/>
    </row>
    <row r="769">
      <c r="A769" s="27"/>
      <c r="E769" s="28"/>
      <c r="I769" s="29"/>
    </row>
    <row r="770">
      <c r="A770" s="27"/>
      <c r="E770" s="28"/>
      <c r="I770" s="29"/>
    </row>
    <row r="771">
      <c r="A771" s="27"/>
      <c r="E771" s="28"/>
      <c r="I771" s="29"/>
    </row>
    <row r="772">
      <c r="A772" s="27"/>
      <c r="E772" s="28"/>
      <c r="I772" s="29"/>
    </row>
    <row r="773">
      <c r="A773" s="27"/>
      <c r="E773" s="28"/>
      <c r="I773" s="29"/>
    </row>
    <row r="774">
      <c r="A774" s="27"/>
      <c r="E774" s="28"/>
      <c r="I774" s="29"/>
    </row>
    <row r="775">
      <c r="A775" s="27"/>
      <c r="E775" s="28"/>
      <c r="I775" s="29"/>
    </row>
    <row r="776">
      <c r="A776" s="27"/>
      <c r="E776" s="28"/>
      <c r="I776" s="29"/>
    </row>
    <row r="777">
      <c r="A777" s="27"/>
      <c r="E777" s="28"/>
      <c r="I777" s="29"/>
    </row>
    <row r="778">
      <c r="A778" s="27"/>
      <c r="E778" s="28"/>
      <c r="I778" s="29"/>
    </row>
    <row r="779">
      <c r="A779" s="27"/>
      <c r="E779" s="28"/>
      <c r="I779" s="29"/>
    </row>
    <row r="780">
      <c r="A780" s="27"/>
      <c r="E780" s="28"/>
      <c r="I780" s="29"/>
    </row>
    <row r="781">
      <c r="A781" s="27"/>
      <c r="E781" s="28"/>
      <c r="I781" s="29"/>
    </row>
    <row r="782">
      <c r="A782" s="27"/>
      <c r="E782" s="28"/>
      <c r="I782" s="29"/>
    </row>
    <row r="783">
      <c r="A783" s="27"/>
      <c r="E783" s="28"/>
      <c r="I783" s="29"/>
    </row>
    <row r="784">
      <c r="A784" s="27"/>
      <c r="E784" s="28"/>
      <c r="I784" s="29"/>
    </row>
    <row r="785">
      <c r="A785" s="27"/>
      <c r="E785" s="28"/>
      <c r="I785" s="29"/>
    </row>
    <row r="786">
      <c r="A786" s="27"/>
      <c r="E786" s="28"/>
      <c r="I786" s="29"/>
    </row>
    <row r="787">
      <c r="A787" s="27"/>
      <c r="E787" s="28"/>
      <c r="I787" s="29"/>
    </row>
    <row r="788">
      <c r="A788" s="27"/>
      <c r="E788" s="28"/>
      <c r="I788" s="29"/>
    </row>
    <row r="789">
      <c r="A789" s="27"/>
      <c r="E789" s="28"/>
      <c r="I789" s="29"/>
    </row>
    <row r="790">
      <c r="A790" s="27"/>
      <c r="E790" s="28"/>
      <c r="I790" s="29"/>
    </row>
    <row r="791">
      <c r="A791" s="27"/>
      <c r="E791" s="28"/>
      <c r="I791" s="29"/>
    </row>
    <row r="792">
      <c r="A792" s="27"/>
      <c r="E792" s="28"/>
      <c r="I792" s="29"/>
    </row>
    <row r="793">
      <c r="A793" s="27"/>
      <c r="E793" s="28"/>
      <c r="I793" s="29"/>
    </row>
    <row r="794">
      <c r="A794" s="27"/>
      <c r="E794" s="28"/>
      <c r="I794" s="29"/>
    </row>
    <row r="795">
      <c r="A795" s="27"/>
      <c r="E795" s="28"/>
      <c r="I795" s="29"/>
    </row>
    <row r="796">
      <c r="A796" s="27"/>
      <c r="E796" s="28"/>
      <c r="I796" s="29"/>
    </row>
    <row r="797">
      <c r="A797" s="27"/>
      <c r="E797" s="28"/>
      <c r="I797" s="29"/>
    </row>
    <row r="798">
      <c r="A798" s="27"/>
      <c r="E798" s="28"/>
      <c r="I798" s="29"/>
    </row>
    <row r="799">
      <c r="A799" s="27"/>
      <c r="E799" s="28"/>
      <c r="I799" s="29"/>
    </row>
    <row r="800">
      <c r="A800" s="27"/>
      <c r="E800" s="28"/>
      <c r="I800" s="29"/>
    </row>
    <row r="801">
      <c r="A801" s="27"/>
      <c r="E801" s="28"/>
      <c r="I801" s="29"/>
    </row>
    <row r="802">
      <c r="A802" s="27"/>
      <c r="E802" s="28"/>
      <c r="I802" s="29"/>
    </row>
    <row r="803">
      <c r="A803" s="27"/>
      <c r="E803" s="28"/>
      <c r="I803" s="29"/>
    </row>
    <row r="804">
      <c r="A804" s="27"/>
      <c r="E804" s="28"/>
      <c r="I804" s="29"/>
    </row>
    <row r="805">
      <c r="A805" s="27"/>
      <c r="E805" s="28"/>
      <c r="I805" s="29"/>
    </row>
    <row r="806">
      <c r="A806" s="27"/>
      <c r="E806" s="28"/>
      <c r="I806" s="29"/>
    </row>
    <row r="807">
      <c r="A807" s="27"/>
      <c r="E807" s="28"/>
      <c r="I807" s="29"/>
    </row>
    <row r="808">
      <c r="A808" s="27"/>
      <c r="E808" s="28"/>
      <c r="I808" s="29"/>
    </row>
    <row r="809">
      <c r="A809" s="27"/>
      <c r="E809" s="28"/>
      <c r="I809" s="29"/>
    </row>
    <row r="810">
      <c r="A810" s="27"/>
      <c r="E810" s="28"/>
      <c r="I810" s="29"/>
    </row>
    <row r="811">
      <c r="A811" s="27"/>
      <c r="E811" s="28"/>
      <c r="I811" s="29"/>
    </row>
    <row r="812">
      <c r="A812" s="27"/>
      <c r="E812" s="28"/>
      <c r="I812" s="29"/>
    </row>
    <row r="813">
      <c r="A813" s="27"/>
      <c r="E813" s="28"/>
      <c r="I813" s="29"/>
    </row>
    <row r="814">
      <c r="A814" s="27"/>
      <c r="E814" s="28"/>
      <c r="I814" s="29"/>
    </row>
    <row r="815">
      <c r="A815" s="27"/>
      <c r="E815" s="28"/>
      <c r="I815" s="29"/>
    </row>
    <row r="816">
      <c r="A816" s="27"/>
      <c r="E816" s="28"/>
      <c r="I816" s="29"/>
    </row>
    <row r="817">
      <c r="A817" s="27"/>
      <c r="E817" s="28"/>
      <c r="I817" s="29"/>
    </row>
    <row r="818">
      <c r="A818" s="27"/>
      <c r="E818" s="28"/>
      <c r="I818" s="29"/>
    </row>
    <row r="819">
      <c r="A819" s="27"/>
      <c r="E819" s="28"/>
      <c r="I819" s="29"/>
    </row>
    <row r="820">
      <c r="A820" s="27"/>
      <c r="E820" s="28"/>
      <c r="I820" s="29"/>
    </row>
    <row r="821">
      <c r="A821" s="27"/>
      <c r="E821" s="28"/>
      <c r="I821" s="29"/>
    </row>
    <row r="822">
      <c r="A822" s="27"/>
      <c r="E822" s="28"/>
      <c r="I822" s="29"/>
    </row>
    <row r="823">
      <c r="A823" s="27"/>
      <c r="E823" s="28"/>
      <c r="I823" s="29"/>
    </row>
    <row r="824">
      <c r="A824" s="27"/>
      <c r="E824" s="28"/>
      <c r="I824" s="29"/>
    </row>
    <row r="825">
      <c r="A825" s="27"/>
      <c r="E825" s="28"/>
      <c r="I825" s="29"/>
    </row>
    <row r="826">
      <c r="A826" s="27"/>
      <c r="E826" s="28"/>
      <c r="I826" s="29"/>
    </row>
    <row r="827">
      <c r="A827" s="27"/>
      <c r="E827" s="28"/>
      <c r="I827" s="29"/>
    </row>
    <row r="828">
      <c r="A828" s="27"/>
      <c r="E828" s="28"/>
      <c r="I828" s="29"/>
    </row>
    <row r="829">
      <c r="A829" s="27"/>
      <c r="E829" s="28"/>
      <c r="I829" s="29"/>
    </row>
    <row r="830">
      <c r="A830" s="27"/>
      <c r="E830" s="28"/>
      <c r="I830" s="29"/>
    </row>
    <row r="831">
      <c r="A831" s="27"/>
      <c r="E831" s="28"/>
      <c r="I831" s="29"/>
    </row>
    <row r="832">
      <c r="A832" s="27"/>
      <c r="E832" s="28"/>
      <c r="I832" s="29"/>
    </row>
    <row r="833">
      <c r="A833" s="27"/>
      <c r="E833" s="28"/>
      <c r="I833" s="29"/>
    </row>
    <row r="834">
      <c r="A834" s="27"/>
      <c r="E834" s="28"/>
      <c r="I834" s="29"/>
    </row>
    <row r="835">
      <c r="A835" s="27"/>
      <c r="E835" s="28"/>
      <c r="I835" s="29"/>
    </row>
    <row r="836">
      <c r="A836" s="27"/>
      <c r="E836" s="28"/>
      <c r="I836" s="29"/>
    </row>
    <row r="837">
      <c r="A837" s="27"/>
      <c r="E837" s="28"/>
      <c r="I837" s="29"/>
    </row>
    <row r="838">
      <c r="A838" s="27"/>
      <c r="E838" s="28"/>
      <c r="I838" s="29"/>
    </row>
    <row r="839">
      <c r="A839" s="27"/>
      <c r="E839" s="28"/>
      <c r="I839" s="29"/>
    </row>
    <row r="840">
      <c r="A840" s="27"/>
      <c r="E840" s="28"/>
      <c r="I840" s="29"/>
    </row>
    <row r="841">
      <c r="A841" s="27"/>
      <c r="E841" s="28"/>
      <c r="I841" s="29"/>
    </row>
    <row r="842">
      <c r="A842" s="27"/>
      <c r="E842" s="28"/>
      <c r="I842" s="29"/>
    </row>
    <row r="843">
      <c r="A843" s="27"/>
      <c r="E843" s="28"/>
      <c r="I843" s="29"/>
    </row>
    <row r="844">
      <c r="A844" s="27"/>
      <c r="E844" s="28"/>
      <c r="I844" s="29"/>
    </row>
    <row r="845">
      <c r="A845" s="27"/>
      <c r="E845" s="28"/>
      <c r="I845" s="29"/>
    </row>
    <row r="846">
      <c r="A846" s="27"/>
      <c r="E846" s="28"/>
      <c r="I846" s="29"/>
    </row>
    <row r="847">
      <c r="A847" s="27"/>
      <c r="E847" s="28"/>
      <c r="I847" s="29"/>
    </row>
    <row r="848">
      <c r="A848" s="27"/>
      <c r="E848" s="28"/>
      <c r="I848" s="29"/>
    </row>
    <row r="849">
      <c r="A849" s="27"/>
      <c r="E849" s="28"/>
      <c r="I849" s="29"/>
    </row>
    <row r="850">
      <c r="A850" s="27"/>
      <c r="E850" s="28"/>
      <c r="I850" s="29"/>
    </row>
    <row r="851">
      <c r="A851" s="27"/>
      <c r="E851" s="28"/>
      <c r="I851" s="29"/>
    </row>
    <row r="852">
      <c r="A852" s="27"/>
      <c r="E852" s="28"/>
      <c r="I852" s="29"/>
    </row>
    <row r="853">
      <c r="A853" s="27"/>
      <c r="E853" s="28"/>
      <c r="I853" s="29"/>
    </row>
    <row r="854">
      <c r="A854" s="27"/>
      <c r="E854" s="28"/>
      <c r="I854" s="29"/>
    </row>
    <row r="855">
      <c r="A855" s="27"/>
      <c r="E855" s="28"/>
      <c r="I855" s="29"/>
    </row>
    <row r="856">
      <c r="A856" s="27"/>
      <c r="E856" s="28"/>
      <c r="I856" s="29"/>
    </row>
    <row r="857">
      <c r="A857" s="27"/>
      <c r="E857" s="28"/>
      <c r="I857" s="29"/>
    </row>
    <row r="858">
      <c r="A858" s="27"/>
      <c r="E858" s="28"/>
      <c r="I858" s="29"/>
    </row>
    <row r="859">
      <c r="A859" s="27"/>
      <c r="E859" s="28"/>
      <c r="I859" s="29"/>
    </row>
    <row r="860">
      <c r="A860" s="27"/>
      <c r="E860" s="28"/>
      <c r="I860" s="29"/>
    </row>
    <row r="861">
      <c r="A861" s="27"/>
      <c r="E861" s="28"/>
      <c r="I861" s="29"/>
    </row>
    <row r="862">
      <c r="A862" s="27"/>
      <c r="E862" s="28"/>
      <c r="I862" s="29"/>
    </row>
    <row r="863">
      <c r="A863" s="27"/>
      <c r="E863" s="28"/>
      <c r="I863" s="29"/>
    </row>
    <row r="864">
      <c r="A864" s="27"/>
      <c r="E864" s="28"/>
      <c r="I864" s="29"/>
    </row>
    <row r="865">
      <c r="A865" s="27"/>
      <c r="E865" s="28"/>
      <c r="I865" s="29"/>
    </row>
    <row r="866">
      <c r="A866" s="27"/>
      <c r="E866" s="28"/>
      <c r="I866" s="29"/>
    </row>
    <row r="867">
      <c r="A867" s="27"/>
      <c r="E867" s="28"/>
      <c r="I867" s="29"/>
    </row>
    <row r="868">
      <c r="A868" s="27"/>
      <c r="E868" s="28"/>
      <c r="I868" s="29"/>
    </row>
    <row r="869">
      <c r="A869" s="27"/>
      <c r="E869" s="28"/>
      <c r="I869" s="29"/>
    </row>
    <row r="870">
      <c r="A870" s="27"/>
      <c r="E870" s="28"/>
      <c r="I870" s="29"/>
    </row>
    <row r="871">
      <c r="A871" s="27"/>
      <c r="E871" s="28"/>
      <c r="I871" s="29"/>
    </row>
    <row r="872">
      <c r="A872" s="27"/>
      <c r="E872" s="28"/>
      <c r="I872" s="29"/>
    </row>
    <row r="873">
      <c r="A873" s="27"/>
      <c r="E873" s="28"/>
      <c r="I873" s="29"/>
    </row>
    <row r="874">
      <c r="A874" s="27"/>
      <c r="E874" s="28"/>
      <c r="I874" s="29"/>
    </row>
    <row r="875">
      <c r="A875" s="27"/>
      <c r="E875" s="28"/>
      <c r="I875" s="29"/>
    </row>
    <row r="876">
      <c r="A876" s="27"/>
      <c r="E876" s="28"/>
      <c r="I876" s="29"/>
    </row>
    <row r="877">
      <c r="A877" s="27"/>
      <c r="E877" s="28"/>
      <c r="I877" s="29"/>
    </row>
    <row r="878">
      <c r="A878" s="27"/>
      <c r="E878" s="28"/>
      <c r="I878" s="29"/>
    </row>
    <row r="879">
      <c r="A879" s="27"/>
      <c r="E879" s="28"/>
      <c r="I879" s="29"/>
    </row>
    <row r="880">
      <c r="A880" s="27"/>
      <c r="E880" s="28"/>
      <c r="I880" s="29"/>
    </row>
    <row r="881">
      <c r="A881" s="27"/>
      <c r="E881" s="28"/>
      <c r="I881" s="29"/>
    </row>
    <row r="882">
      <c r="A882" s="27"/>
      <c r="E882" s="28"/>
      <c r="I882" s="29"/>
    </row>
    <row r="883">
      <c r="A883" s="27"/>
      <c r="E883" s="28"/>
      <c r="I883" s="29"/>
    </row>
    <row r="884">
      <c r="A884" s="27"/>
      <c r="E884" s="28"/>
      <c r="I884" s="29"/>
    </row>
    <row r="885">
      <c r="A885" s="27"/>
      <c r="E885" s="28"/>
      <c r="I885" s="29"/>
    </row>
    <row r="886">
      <c r="A886" s="27"/>
      <c r="E886" s="28"/>
      <c r="I886" s="29"/>
    </row>
    <row r="887">
      <c r="A887" s="27"/>
      <c r="E887" s="28"/>
      <c r="I887" s="29"/>
    </row>
    <row r="888">
      <c r="A888" s="27"/>
      <c r="E888" s="28"/>
      <c r="I888" s="29"/>
    </row>
    <row r="889">
      <c r="A889" s="27"/>
      <c r="E889" s="28"/>
      <c r="I889" s="29"/>
    </row>
    <row r="890">
      <c r="A890" s="27"/>
      <c r="E890" s="28"/>
      <c r="I890" s="29"/>
    </row>
    <row r="891">
      <c r="A891" s="27"/>
      <c r="E891" s="28"/>
      <c r="I891" s="29"/>
    </row>
    <row r="892">
      <c r="A892" s="27"/>
      <c r="E892" s="28"/>
      <c r="I892" s="29"/>
    </row>
    <row r="893">
      <c r="A893" s="27"/>
      <c r="E893" s="28"/>
      <c r="I893" s="29"/>
    </row>
    <row r="894">
      <c r="A894" s="27"/>
      <c r="E894" s="28"/>
      <c r="I894" s="29"/>
    </row>
    <row r="895">
      <c r="A895" s="27"/>
      <c r="E895" s="28"/>
      <c r="I895" s="29"/>
    </row>
    <row r="896">
      <c r="A896" s="27"/>
      <c r="E896" s="28"/>
      <c r="I896" s="29"/>
    </row>
    <row r="897">
      <c r="A897" s="27"/>
      <c r="E897" s="28"/>
      <c r="I897" s="29"/>
    </row>
    <row r="898">
      <c r="A898" s="27"/>
      <c r="E898" s="28"/>
      <c r="I898" s="29"/>
    </row>
    <row r="899">
      <c r="A899" s="27"/>
      <c r="E899" s="28"/>
      <c r="I899" s="29"/>
    </row>
    <row r="900">
      <c r="A900" s="27"/>
      <c r="E900" s="28"/>
      <c r="I900" s="29"/>
    </row>
    <row r="901">
      <c r="A901" s="27"/>
      <c r="E901" s="28"/>
      <c r="I901" s="29"/>
    </row>
    <row r="902">
      <c r="A902" s="27"/>
      <c r="E902" s="28"/>
      <c r="I902" s="29"/>
    </row>
    <row r="903">
      <c r="A903" s="27"/>
      <c r="E903" s="28"/>
      <c r="I903" s="29"/>
    </row>
    <row r="904">
      <c r="A904" s="27"/>
      <c r="E904" s="28"/>
      <c r="I904" s="29"/>
    </row>
    <row r="905">
      <c r="A905" s="27"/>
      <c r="E905" s="28"/>
      <c r="I905" s="29"/>
    </row>
    <row r="906">
      <c r="A906" s="27"/>
      <c r="E906" s="28"/>
      <c r="I906" s="29"/>
    </row>
    <row r="907">
      <c r="A907" s="27"/>
      <c r="E907" s="28"/>
      <c r="I907" s="29"/>
    </row>
    <row r="908">
      <c r="A908" s="27"/>
      <c r="E908" s="28"/>
      <c r="I908" s="29"/>
    </row>
    <row r="909">
      <c r="A909" s="27"/>
      <c r="E909" s="28"/>
      <c r="I909" s="29"/>
    </row>
    <row r="910">
      <c r="A910" s="27"/>
      <c r="E910" s="28"/>
      <c r="I910" s="29"/>
    </row>
    <row r="911">
      <c r="A911" s="27"/>
      <c r="E911" s="28"/>
      <c r="I911" s="29"/>
    </row>
    <row r="912">
      <c r="A912" s="27"/>
      <c r="E912" s="28"/>
      <c r="I912" s="29"/>
    </row>
    <row r="913">
      <c r="A913" s="27"/>
      <c r="E913" s="28"/>
      <c r="I913" s="29"/>
    </row>
  </sheetData>
  <mergeCells count="3">
    <mergeCell ref="E4:F4"/>
    <mergeCell ref="C2:I2"/>
    <mergeCell ref="H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31" t="str">
        <f>ModelSheet=Hipotecarios!A:Z</f>
        <v>#NAME?</v>
      </c>
    </row>
    <row r="2">
      <c r="A2" s="31" t="str">
        <f>OpenSolver_AdjNum=1</f>
        <v>#NAME?</v>
      </c>
    </row>
    <row r="3">
      <c r="A3" s="31" t="str">
        <f>OpenSolver_ChosenSolver=SolveEngine</f>
        <v>#NAME?</v>
      </c>
    </row>
    <row r="4">
      <c r="A4" s="31" t="str">
        <f>OpenSolver_FastBuild=0</f>
        <v>#NAME?</v>
      </c>
    </row>
    <row r="5">
      <c r="A5" s="31" t="str">
        <f>OpenSolver_LinearityCheck=1</f>
        <v>#NAME?</v>
      </c>
    </row>
    <row r="6">
      <c r="A6" s="31" t="str">
        <f>solver_adj=Hipotecarios!I5</f>
        <v>#NAME?</v>
      </c>
    </row>
    <row r="7">
      <c r="A7" s="31" t="str">
        <f>solver_neg=0</f>
        <v>#NAME?</v>
      </c>
    </row>
    <row r="8">
      <c r="A8" s="31" t="str">
        <f>solver_num=0</f>
        <v>#NAME?</v>
      </c>
    </row>
    <row r="9">
      <c r="A9" s="31" t="str">
        <f>solver_opt=Hipotecarios!J364</f>
        <v>#NAME?</v>
      </c>
    </row>
    <row r="10">
      <c r="A10" s="31" t="str">
        <f>solver_sho=1</f>
        <v>#NAME?</v>
      </c>
    </row>
    <row r="11">
      <c r="A11" s="31" t="str">
        <f>solver_typ=2</f>
        <v>#NAME?</v>
      </c>
    </row>
    <row r="12">
      <c r="A12" s="31" t="str">
        <f>solver_val=0</f>
        <v>#NAME?</v>
      </c>
    </row>
  </sheetData>
  <drawing r:id="rId1"/>
</worksheet>
</file>